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saveExternalLinkValues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laclefnumerique.sharepoint.com/sites/pedago/Documents partages/PLANS DE COURS/Sauvegarde clé janvier 2021/EXCEL/Excel Perf EN/"/>
    </mc:Choice>
  </mc:AlternateContent>
  <xr:revisionPtr revIDLastSave="8" documentId="8_{EEC0092E-81E3-4483-A07B-5D7206288D6D}" xr6:coauthVersionLast="47" xr6:coauthVersionMax="47" xr10:uidLastSave="{44581D00-97DD-47EF-93B0-20DCBFE5F46F}"/>
  <bookViews>
    <workbookView xWindow="-120" yWindow="-120" windowWidth="29040" windowHeight="17640" xr2:uid="{00000000-000D-0000-FFFF-FFFF00000000}"/>
  </bookViews>
  <sheets>
    <sheet name="Base salariés" sheetId="2" r:id="rId1"/>
  </sheets>
  <definedNames>
    <definedName name="_xlnm._FilterDatabase" localSheetId="0" hidden="1">'Base salariés'!$A$3:$N$97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2" l="1"/>
  <c r="L7" i="2"/>
  <c r="L16" i="2"/>
  <c r="L19" i="2"/>
  <c r="L17" i="2"/>
  <c r="L23" i="2"/>
  <c r="L24" i="2"/>
  <c r="L27" i="2"/>
  <c r="L33" i="2"/>
  <c r="L35" i="2"/>
  <c r="L37" i="2"/>
  <c r="L44" i="2"/>
  <c r="L55" i="2"/>
  <c r="L68" i="2"/>
  <c r="L69" i="2"/>
  <c r="L71" i="2"/>
  <c r="L72" i="2"/>
  <c r="L87" i="2"/>
  <c r="L89" i="2"/>
  <c r="L93" i="2"/>
  <c r="L6" i="2"/>
  <c r="L8" i="2"/>
  <c r="L9" i="2"/>
  <c r="L10" i="2"/>
  <c r="L11" i="2"/>
  <c r="L12" i="2"/>
  <c r="L13" i="2"/>
  <c r="L14" i="2"/>
  <c r="L15" i="2"/>
  <c r="L18" i="2"/>
  <c r="L20" i="2"/>
  <c r="L21" i="2"/>
  <c r="L22" i="2"/>
  <c r="L25" i="2"/>
  <c r="L26" i="2"/>
  <c r="L28" i="2"/>
  <c r="L29" i="2"/>
  <c r="L30" i="2"/>
  <c r="L31" i="2"/>
  <c r="L32" i="2"/>
  <c r="L34" i="2"/>
  <c r="L36" i="2"/>
  <c r="L38" i="2"/>
  <c r="L39" i="2"/>
  <c r="L40" i="2"/>
  <c r="L41" i="2"/>
  <c r="L42" i="2"/>
  <c r="L43" i="2"/>
  <c r="L45" i="2"/>
  <c r="L46" i="2"/>
  <c r="L47" i="2"/>
  <c r="L48" i="2"/>
  <c r="L49" i="2"/>
  <c r="L50" i="2"/>
  <c r="L51" i="2"/>
  <c r="L52" i="2"/>
  <c r="L53" i="2"/>
  <c r="L54" i="2"/>
  <c r="L56" i="2"/>
  <c r="L57" i="2"/>
  <c r="L58" i="2"/>
  <c r="L59" i="2"/>
  <c r="L60" i="2"/>
  <c r="L61" i="2"/>
  <c r="L62" i="2"/>
  <c r="L63" i="2"/>
  <c r="L64" i="2"/>
  <c r="L65" i="2"/>
  <c r="L66" i="2"/>
  <c r="L67" i="2"/>
  <c r="L70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8" i="2"/>
  <c r="L90" i="2"/>
  <c r="L91" i="2"/>
  <c r="L92" i="2"/>
  <c r="L94" i="2"/>
  <c r="L95" i="2"/>
  <c r="L96" i="2"/>
  <c r="L97" i="2"/>
  <c r="L4" i="2"/>
  <c r="J5" i="2"/>
  <c r="J7" i="2"/>
  <c r="J16" i="2"/>
  <c r="J19" i="2"/>
  <c r="J17" i="2"/>
  <c r="J23" i="2"/>
  <c r="J24" i="2"/>
  <c r="J27" i="2"/>
  <c r="J33" i="2"/>
  <c r="J35" i="2"/>
  <c r="J37" i="2"/>
  <c r="J44" i="2"/>
  <c r="J55" i="2"/>
  <c r="J68" i="2"/>
  <c r="J69" i="2"/>
  <c r="J71" i="2"/>
  <c r="J72" i="2"/>
  <c r="J87" i="2"/>
  <c r="J89" i="2"/>
  <c r="J93" i="2"/>
  <c r="J6" i="2"/>
  <c r="J8" i="2"/>
  <c r="J9" i="2"/>
  <c r="J10" i="2"/>
  <c r="J11" i="2"/>
  <c r="J12" i="2"/>
  <c r="J13" i="2"/>
  <c r="J14" i="2"/>
  <c r="J15" i="2"/>
  <c r="J18" i="2"/>
  <c r="J20" i="2"/>
  <c r="J21" i="2"/>
  <c r="J22" i="2"/>
  <c r="J25" i="2"/>
  <c r="J26" i="2"/>
  <c r="J28" i="2"/>
  <c r="J29" i="2"/>
  <c r="J30" i="2"/>
  <c r="J31" i="2"/>
  <c r="J32" i="2"/>
  <c r="J34" i="2"/>
  <c r="J36" i="2"/>
  <c r="J38" i="2"/>
  <c r="J39" i="2"/>
  <c r="J40" i="2"/>
  <c r="J41" i="2"/>
  <c r="J42" i="2"/>
  <c r="J43" i="2"/>
  <c r="J45" i="2"/>
  <c r="J46" i="2"/>
  <c r="J47" i="2"/>
  <c r="J48" i="2"/>
  <c r="J49" i="2"/>
  <c r="J50" i="2"/>
  <c r="J51" i="2"/>
  <c r="J52" i="2"/>
  <c r="J53" i="2"/>
  <c r="J54" i="2"/>
  <c r="J56" i="2"/>
  <c r="J57" i="2"/>
  <c r="J58" i="2"/>
  <c r="J59" i="2"/>
  <c r="J60" i="2"/>
  <c r="J61" i="2"/>
  <c r="J62" i="2"/>
  <c r="J63" i="2"/>
  <c r="J64" i="2"/>
  <c r="J65" i="2"/>
  <c r="J66" i="2"/>
  <c r="J67" i="2"/>
  <c r="J70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8" i="2"/>
  <c r="J90" i="2"/>
  <c r="J91" i="2"/>
  <c r="J92" i="2"/>
  <c r="J94" i="2"/>
  <c r="J95" i="2"/>
  <c r="J96" i="2"/>
  <c r="J97" i="2"/>
  <c r="J4" i="2"/>
</calcChain>
</file>

<file path=xl/sharedStrings.xml><?xml version="1.0" encoding="utf-8"?>
<sst xmlns="http://schemas.openxmlformats.org/spreadsheetml/2006/main" count="673" uniqueCount="332">
  <si>
    <t>AGE</t>
  </si>
  <si>
    <t>ZAMOTTA</t>
  </si>
  <si>
    <t>JULIEN</t>
  </si>
  <si>
    <t>TECHNICIEN</t>
  </si>
  <si>
    <t>PARIS</t>
  </si>
  <si>
    <t>SANS</t>
  </si>
  <si>
    <t>M</t>
  </si>
  <si>
    <t>ZAKSA</t>
  </si>
  <si>
    <t>MANUEL</t>
  </si>
  <si>
    <t>ESSEC</t>
  </si>
  <si>
    <t>PAUL</t>
  </si>
  <si>
    <t>BAC</t>
  </si>
  <si>
    <t>VILLARD</t>
  </si>
  <si>
    <t>MONTEUR</t>
  </si>
  <si>
    <t>BEP</t>
  </si>
  <si>
    <t>VIERA</t>
  </si>
  <si>
    <t>VANESSA</t>
  </si>
  <si>
    <t>DIR AGENCE</t>
  </si>
  <si>
    <t>MAITRISE</t>
  </si>
  <si>
    <t>F</t>
  </si>
  <si>
    <t>VAILLAT</t>
  </si>
  <si>
    <t>SPIRE</t>
  </si>
  <si>
    <t>PEINTRE</t>
  </si>
  <si>
    <t>SORBETS</t>
  </si>
  <si>
    <t>SIMANDOUX</t>
  </si>
  <si>
    <t>LYON</t>
  </si>
  <si>
    <t>LICENCE</t>
  </si>
  <si>
    <t>SCHNEIBER</t>
  </si>
  <si>
    <t>THIERRY</t>
  </si>
  <si>
    <t>LILLE</t>
  </si>
  <si>
    <t>DUT</t>
  </si>
  <si>
    <t>SASBERGH</t>
  </si>
  <si>
    <t>ARIELLE</t>
  </si>
  <si>
    <t>RUDIGER</t>
  </si>
  <si>
    <t>RUDEAU</t>
  </si>
  <si>
    <t>ROUGERON</t>
  </si>
  <si>
    <t>ESC</t>
  </si>
  <si>
    <t>ROSSPORTE</t>
  </si>
  <si>
    <t>JACQUES</t>
  </si>
  <si>
    <t>PDG</t>
  </si>
  <si>
    <t>CENTRALE</t>
  </si>
  <si>
    <t>ROSNY</t>
  </si>
  <si>
    <t>MARC</t>
  </si>
  <si>
    <t>ROSEMBERT</t>
  </si>
  <si>
    <t>RICHARD</t>
  </si>
  <si>
    <t>RENNES</t>
  </si>
  <si>
    <t>ROBIQUET</t>
  </si>
  <si>
    <t>REGNIAULT</t>
  </si>
  <si>
    <t>PHILIPPE</t>
  </si>
  <si>
    <t>RABOT</t>
  </si>
  <si>
    <t>FRANCOIS</t>
  </si>
  <si>
    <t>TOULOUSE</t>
  </si>
  <si>
    <t>QUENISSET</t>
  </si>
  <si>
    <t>POINCARE</t>
  </si>
  <si>
    <t>PANGE</t>
  </si>
  <si>
    <t>BERTRAND</t>
  </si>
  <si>
    <t>NOLHAC</t>
  </si>
  <si>
    <t>NAUDEAU</t>
  </si>
  <si>
    <t>CYRILLE</t>
  </si>
  <si>
    <t>MISSIRLITCH</t>
  </si>
  <si>
    <t>ANITA</t>
  </si>
  <si>
    <t>NICE</t>
  </si>
  <si>
    <t>MINELLI</t>
  </si>
  <si>
    <t>MEVIL</t>
  </si>
  <si>
    <t>ANGE-GUY</t>
  </si>
  <si>
    <t>MARITTO</t>
  </si>
  <si>
    <t>FRANCESCA</t>
  </si>
  <si>
    <t>ZOE</t>
  </si>
  <si>
    <t>LESTONNAT</t>
  </si>
  <si>
    <t>SYLVAIN</t>
  </si>
  <si>
    <t>LEGRAND</t>
  </si>
  <si>
    <t>LEE</t>
  </si>
  <si>
    <t>DAVID</t>
  </si>
  <si>
    <t>CNAM</t>
  </si>
  <si>
    <t>LECUYER</t>
  </si>
  <si>
    <t>CHEF MONT</t>
  </si>
  <si>
    <t>LAPEROUSE</t>
  </si>
  <si>
    <t>LAMBEL</t>
  </si>
  <si>
    <t>CARL</t>
  </si>
  <si>
    <t>LACAPE</t>
  </si>
  <si>
    <t>GILLES</t>
  </si>
  <si>
    <t>LABADIE</t>
  </si>
  <si>
    <t>KAZEFF</t>
  </si>
  <si>
    <t>BORIS</t>
  </si>
  <si>
    <t>JONAS</t>
  </si>
  <si>
    <t>HEREM</t>
  </si>
  <si>
    <t>STEVE</t>
  </si>
  <si>
    <t>NAVALE</t>
  </si>
  <si>
    <t>HEIBIG</t>
  </si>
  <si>
    <t>ARNAULT</t>
  </si>
  <si>
    <t>HALNA</t>
  </si>
  <si>
    <t>ALICE</t>
  </si>
  <si>
    <t>GRASSET</t>
  </si>
  <si>
    <t>FRANK</t>
  </si>
  <si>
    <t>INGENIEUR</t>
  </si>
  <si>
    <t>DEA</t>
  </si>
  <si>
    <t>GRAND</t>
  </si>
  <si>
    <t>PATRICK</t>
  </si>
  <si>
    <t>CHAUFFEUR</t>
  </si>
  <si>
    <t>GLORI</t>
  </si>
  <si>
    <t>GILLET</t>
  </si>
  <si>
    <t>GHILINI</t>
  </si>
  <si>
    <t>ANTONY</t>
  </si>
  <si>
    <t>GALLOTTI</t>
  </si>
  <si>
    <t>COMPTABLE</t>
  </si>
  <si>
    <t>FAURE</t>
  </si>
  <si>
    <t>ESCHOLIER</t>
  </si>
  <si>
    <t>LUC</t>
  </si>
  <si>
    <t>ENJOUBERT</t>
  </si>
  <si>
    <t>DREFFUS</t>
  </si>
  <si>
    <t>MBA</t>
  </si>
  <si>
    <t>DORMEUIL</t>
  </si>
  <si>
    <t>DOMERGUE</t>
  </si>
  <si>
    <t>DOLLFUS</t>
  </si>
  <si>
    <t>EMMANUEL</t>
  </si>
  <si>
    <t>DESCHAMPS</t>
  </si>
  <si>
    <t>DENY</t>
  </si>
  <si>
    <t>HEC</t>
  </si>
  <si>
    <t>DELAPORTE</t>
  </si>
  <si>
    <t>DEBROSSET</t>
  </si>
  <si>
    <t>DAVENAY</t>
  </si>
  <si>
    <t>CHANTAL</t>
  </si>
  <si>
    <t>DANO</t>
  </si>
  <si>
    <t>RACHEL</t>
  </si>
  <si>
    <t>CONTI</t>
  </si>
  <si>
    <t>CLOUZIAUX</t>
  </si>
  <si>
    <t>CLEVENOT</t>
  </si>
  <si>
    <t>DESS</t>
  </si>
  <si>
    <t>CLERAY</t>
  </si>
  <si>
    <t>CHENEVIER</t>
  </si>
  <si>
    <t>CARNOT</t>
  </si>
  <si>
    <t>CARLSON</t>
  </si>
  <si>
    <t>CARAMAN</t>
  </si>
  <si>
    <t>CAHUET</t>
  </si>
  <si>
    <t>CADILHAC</t>
  </si>
  <si>
    <t>SOPHIE</t>
  </si>
  <si>
    <t>BROWN</t>
  </si>
  <si>
    <t>CARLA</t>
  </si>
  <si>
    <t>BRAGANCA</t>
  </si>
  <si>
    <t>BOUKO</t>
  </si>
  <si>
    <t>BOUCHER</t>
  </si>
  <si>
    <t>STEPHANE</t>
  </si>
  <si>
    <t>BORDEAUX</t>
  </si>
  <si>
    <t>FREDERIC</t>
  </si>
  <si>
    <t>BONNEUIL</t>
  </si>
  <si>
    <t>SYLVIE</t>
  </si>
  <si>
    <t>MALIKA</t>
  </si>
  <si>
    <t>BLOCKEL</t>
  </si>
  <si>
    <t>ALEXANDRA</t>
  </si>
  <si>
    <t>BIBESCO</t>
  </si>
  <si>
    <t>BERNOVILLE</t>
  </si>
  <si>
    <t>BELIN</t>
  </si>
  <si>
    <t>BEDEL</t>
  </si>
  <si>
    <t>BECRIAUX</t>
  </si>
  <si>
    <t>BEAUPLAN</t>
  </si>
  <si>
    <t>BAUDRY</t>
  </si>
  <si>
    <t>BATIGNE</t>
  </si>
  <si>
    <t>BASCHET</t>
  </si>
  <si>
    <t xml:space="preserve">BAILLY </t>
  </si>
  <si>
    <t>ALBERTI</t>
  </si>
  <si>
    <t>ACCORD</t>
  </si>
  <si>
    <t>ELISABETTE</t>
  </si>
  <si>
    <t>SC PO</t>
  </si>
  <si>
    <t>JEAN-NICOLAS</t>
  </si>
  <si>
    <t>DIR ADJOINT</t>
  </si>
  <si>
    <t>DIR TECHNIQUE</t>
  </si>
  <si>
    <t>ASSISTANTE</t>
  </si>
  <si>
    <t>DIR GENERAL</t>
  </si>
  <si>
    <t>DIR COMMERCIAL</t>
  </si>
  <si>
    <t>DIR FINANCIER</t>
  </si>
  <si>
    <t>DIR MARKETING</t>
  </si>
  <si>
    <t>DIR RESSOURCES HUMAINES</t>
  </si>
  <si>
    <t>DIR PRODUCTION</t>
  </si>
  <si>
    <t>DIR COMMERCIAL ADJOINT</t>
  </si>
  <si>
    <t>CARISTE</t>
  </si>
  <si>
    <t>RESP PRODUCTION</t>
  </si>
  <si>
    <t>COMMERCIAL</t>
  </si>
  <si>
    <t>CLEMENTINE</t>
  </si>
  <si>
    <t>SAMANTHA</t>
  </si>
  <si>
    <t>JEAN-PASCAL</t>
  </si>
  <si>
    <t>MARTIAL</t>
  </si>
  <si>
    <t>SEBASTIEN</t>
  </si>
  <si>
    <t>WEELLING</t>
  </si>
  <si>
    <t>DAOUDI</t>
  </si>
  <si>
    <t>CHARLES-HENRY</t>
  </si>
  <si>
    <t>ALEXANDRE</t>
  </si>
  <si>
    <t>LEO</t>
  </si>
  <si>
    <t>CEDRIC</t>
  </si>
  <si>
    <t>JEROME</t>
  </si>
  <si>
    <t>GREGOIRE</t>
  </si>
  <si>
    <t>XAVIER</t>
  </si>
  <si>
    <t>ALLAN</t>
  </si>
  <si>
    <t>WALTER</t>
  </si>
  <si>
    <t>RAYAN</t>
  </si>
  <si>
    <t>MAXIME</t>
  </si>
  <si>
    <t>WILLIAM</t>
  </si>
  <si>
    <t>MARF32960</t>
  </si>
  <si>
    <t>MANZ30909</t>
  </si>
  <si>
    <t>DOMJ33947</t>
  </si>
  <si>
    <t>SCHT33871</t>
  </si>
  <si>
    <t>PANB28445</t>
  </si>
  <si>
    <t>CAHJ27671</t>
  </si>
  <si>
    <t>BRAA30415</t>
  </si>
  <si>
    <t>CARA35295</t>
  </si>
  <si>
    <t>SIMS33662</t>
  </si>
  <si>
    <t>GRAP32867</t>
  </si>
  <si>
    <t>GALM31472</t>
  </si>
  <si>
    <t>LAPD30652</t>
  </si>
  <si>
    <t>MEVA31444</t>
  </si>
  <si>
    <t>ROUJ31793</t>
  </si>
  <si>
    <t>BROC33424</t>
  </si>
  <si>
    <t>MISA33769</t>
  </si>
  <si>
    <t>BASF28438</t>
  </si>
  <si>
    <t>CADS32658</t>
  </si>
  <si>
    <t>HALA30861</t>
  </si>
  <si>
    <t>DEBM32571</t>
  </si>
  <si>
    <t>KAZB35977</t>
  </si>
  <si>
    <t>GILS32208</t>
  </si>
  <si>
    <t>CLES31326</t>
  </si>
  <si>
    <t>DORC33708</t>
  </si>
  <si>
    <t>CONS33102</t>
  </si>
  <si>
    <t>MINS32842</t>
  </si>
  <si>
    <t>BLOA32374</t>
  </si>
  <si>
    <t>DAVC28664</t>
  </si>
  <si>
    <t>VIEV31226</t>
  </si>
  <si>
    <t>SASA34122</t>
  </si>
  <si>
    <t>BONS33328</t>
  </si>
  <si>
    <t>GLOS28599</t>
  </si>
  <si>
    <t>WEEP34782</t>
  </si>
  <si>
    <t>HEIA31892</t>
  </si>
  <si>
    <t>ROSM31708</t>
  </si>
  <si>
    <t>DAOK29436</t>
  </si>
  <si>
    <t>REGP32264</t>
  </si>
  <si>
    <t>BOUC26855</t>
  </si>
  <si>
    <t>LEGA27698</t>
  </si>
  <si>
    <t>SORL33040</t>
  </si>
  <si>
    <t>DENP30084</t>
  </si>
  <si>
    <t>DELP30832</t>
  </si>
  <si>
    <t>ZAKM29769</t>
  </si>
  <si>
    <t>LEED29652</t>
  </si>
  <si>
    <t>HERS30034</t>
  </si>
  <si>
    <t>ROSJ29639</t>
  </si>
  <si>
    <t>CARK34328</t>
  </si>
  <si>
    <t>BORF33728</t>
  </si>
  <si>
    <t>BAUC32734</t>
  </si>
  <si>
    <t>BIBJ32789</t>
  </si>
  <si>
    <t>NAUC33053</t>
  </si>
  <si>
    <t>LAMC31709</t>
  </si>
  <si>
    <t>RUDJ31351</t>
  </si>
  <si>
    <t>BOUS30574</t>
  </si>
  <si>
    <t>ZAMJ29873</t>
  </si>
  <si>
    <t>CLOG27851</t>
  </si>
  <si>
    <t>CONE33964</t>
  </si>
  <si>
    <t>ROSR31286</t>
  </si>
  <si>
    <t>BEDM30168</t>
  </si>
  <si>
    <t>DESC32588</t>
  </si>
  <si>
    <t>QUET29699</t>
  </si>
  <si>
    <t>POIC32227</t>
  </si>
  <si>
    <t>ENJJ33043</t>
  </si>
  <si>
    <t>ALBM32532</t>
  </si>
  <si>
    <t>BECF34482</t>
  </si>
  <si>
    <t>RABF31971</t>
  </si>
  <si>
    <t>LABL31790</t>
  </si>
  <si>
    <t>JONG30741</t>
  </si>
  <si>
    <t>CARR32054</t>
  </si>
  <si>
    <t>LESS32336</t>
  </si>
  <si>
    <t>BEAY33753</t>
  </si>
  <si>
    <t>DANR32404</t>
  </si>
  <si>
    <t>ACCE33568</t>
  </si>
  <si>
    <t>ESCL29759</t>
  </si>
  <si>
    <t>GHIA28433</t>
  </si>
  <si>
    <t>BELM28033</t>
  </si>
  <si>
    <t>LECX30014</t>
  </si>
  <si>
    <t>DOLE32453</t>
  </si>
  <si>
    <t>CLEL32513</t>
  </si>
  <si>
    <t>BAIJ32647</t>
  </si>
  <si>
    <t>GRAF29310</t>
  </si>
  <si>
    <t>DREC28576</t>
  </si>
  <si>
    <t>RUDA35932</t>
  </si>
  <si>
    <t>ROBP35483</t>
  </si>
  <si>
    <t>VILW33825</t>
  </si>
  <si>
    <t>BERC33125</t>
  </si>
  <si>
    <t>BATB31695</t>
  </si>
  <si>
    <t>CHEM30127</t>
  </si>
  <si>
    <t>LACG29540</t>
  </si>
  <si>
    <t>VAIR28057</t>
  </si>
  <si>
    <t>SPIM28745</t>
  </si>
  <si>
    <t>FAUW28676</t>
  </si>
  <si>
    <t>NOLP28025</t>
  </si>
  <si>
    <t>MYRIAM</t>
  </si>
  <si>
    <t>FANNY</t>
  </si>
  <si>
    <t>ANABELLE</t>
  </si>
  <si>
    <t>BOUBLIL</t>
  </si>
  <si>
    <t>BOUM34864</t>
  </si>
  <si>
    <t>MANUET</t>
  </si>
  <si>
    <t>SONIA</t>
  </si>
  <si>
    <t>SOFIA</t>
  </si>
  <si>
    <t>AGATHE</t>
  </si>
  <si>
    <t>ELEONORE</t>
  </si>
  <si>
    <t>MORGANE</t>
  </si>
  <si>
    <t>SARA</t>
  </si>
  <si>
    <t>CLARISSE</t>
  </si>
  <si>
    <t>NINA</t>
  </si>
  <si>
    <t>MAELLE</t>
  </si>
  <si>
    <t>YASMINE</t>
  </si>
  <si>
    <t>GABRIELLE</t>
  </si>
  <si>
    <t>LUCILE</t>
  </si>
  <si>
    <t>CHARLINE</t>
  </si>
  <si>
    <t>MARINE</t>
  </si>
  <si>
    <t>LANA</t>
  </si>
  <si>
    <t>ELOISE</t>
  </si>
  <si>
    <t>AXELLE</t>
  </si>
  <si>
    <t>VICTOIRE</t>
  </si>
  <si>
    <t>ALICIA</t>
  </si>
  <si>
    <t>AMANDINE</t>
  </si>
  <si>
    <t>CANDICE</t>
  </si>
  <si>
    <t>VALENTINE</t>
  </si>
  <si>
    <t>EMPLOYEES</t>
  </si>
  <si>
    <t>ID NUMBER</t>
  </si>
  <si>
    <t>FORENAME</t>
  </si>
  <si>
    <t>SURNAME</t>
  </si>
  <si>
    <t>POSITION</t>
  </si>
  <si>
    <t>AGENCY</t>
  </si>
  <si>
    <t>CURR. SALARY</t>
  </si>
  <si>
    <t>HIRING SALARY</t>
  </si>
  <si>
    <t>DEGREE</t>
  </si>
  <si>
    <t>HIRING DATE</t>
  </si>
  <si>
    <t>DATE BIRTH</t>
  </si>
  <si>
    <t>SENIORITY</t>
  </si>
  <si>
    <t>SEX</t>
  </si>
  <si>
    <t>FACTORY</t>
  </si>
  <si>
    <t>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</si>
</sst>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];[Red]\-#,##0.00\ [$€]"/>
    <numFmt numFmtId="165" formatCode="#,##0\ [$€];[Red]\-#,##0\ [$€]"/>
  </numFmts>
  <fonts count="4">
    <font>
      <sz val="10"/>
      <name val="Arial MT"/>
    </font>
    <font>
      <sz val="10"/>
      <name val="Arial MT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165" fontId="2" fillId="0" borderId="1" xfId="1" applyNumberFormat="1" applyFont="1" applyFill="1" applyBorder="1"/>
    <xf numFmtId="14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/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"/>
  <sheetViews>
    <sheetView tabSelected="1" workbookViewId="0">
      <selection activeCell="F7" sqref="F7"/>
    </sheetView>
  </sheetViews>
  <sheetFormatPr defaultColWidth="11.42578125" defaultRowHeight="12.75"/>
  <cols>
    <col min="1" max="1" width="12.85546875" bestFit="1" customWidth="1"/>
    <col min="2" max="2" width="12.7109375" bestFit="1" customWidth="1"/>
    <col min="3" max="3" width="16.7109375" bestFit="1" customWidth="1"/>
    <col min="4" max="4" width="28.140625" bestFit="1" customWidth="1"/>
    <col min="5" max="5" width="11.28515625" bestFit="1" customWidth="1"/>
    <col min="6" max="6" width="14.7109375" bestFit="1" customWidth="1"/>
    <col min="7" max="7" width="15.85546875" bestFit="1" customWidth="1"/>
    <col min="8" max="8" width="10.7109375" bestFit="1" customWidth="1"/>
    <col min="9" max="9" width="13.5703125" bestFit="1" customWidth="1"/>
    <col min="10" max="10" width="11.140625" bestFit="1" customWidth="1"/>
    <col min="11" max="11" width="12.42578125" bestFit="1" customWidth="1"/>
    <col min="12" max="12" width="5" bestFit="1" customWidth="1"/>
    <col min="13" max="13" width="5.7109375" bestFit="1" customWidth="1"/>
    <col min="14" max="14" width="10.5703125" bestFit="1" customWidth="1"/>
  </cols>
  <sheetData>
    <row r="1" spans="1:14" ht="15.75">
      <c r="B1" s="9"/>
      <c r="C1" s="9"/>
      <c r="D1" s="9"/>
      <c r="E1" s="9" t="s">
        <v>317</v>
      </c>
      <c r="F1" s="9"/>
      <c r="G1" s="9"/>
      <c r="H1" s="9"/>
      <c r="I1" s="9"/>
      <c r="J1" s="9"/>
      <c r="K1" s="9"/>
      <c r="L1" s="9"/>
      <c r="M1" s="9"/>
      <c r="N1" s="9"/>
    </row>
    <row r="3" spans="1:14" ht="15.75">
      <c r="A3" s="7" t="s">
        <v>318</v>
      </c>
      <c r="B3" s="7" t="s">
        <v>320</v>
      </c>
      <c r="C3" s="7" t="s">
        <v>319</v>
      </c>
      <c r="D3" s="7" t="s">
        <v>321</v>
      </c>
      <c r="E3" s="7" t="s">
        <v>322</v>
      </c>
      <c r="F3" s="7" t="s">
        <v>323</v>
      </c>
      <c r="G3" s="7" t="s">
        <v>324</v>
      </c>
      <c r="H3" s="7" t="s">
        <v>325</v>
      </c>
      <c r="I3" s="8" t="s">
        <v>326</v>
      </c>
      <c r="J3" s="8" t="s">
        <v>328</v>
      </c>
      <c r="K3" s="8" t="s">
        <v>327</v>
      </c>
      <c r="L3" s="7" t="s">
        <v>0</v>
      </c>
      <c r="M3" s="7" t="s">
        <v>329</v>
      </c>
      <c r="N3" s="7" t="s">
        <v>331</v>
      </c>
    </row>
    <row r="4" spans="1:14" ht="15.75">
      <c r="A4" s="1" t="s">
        <v>268</v>
      </c>
      <c r="B4" s="2" t="s">
        <v>160</v>
      </c>
      <c r="C4" s="2" t="s">
        <v>161</v>
      </c>
      <c r="D4" s="2" t="s">
        <v>175</v>
      </c>
      <c r="E4" s="2" t="s">
        <v>330</v>
      </c>
      <c r="F4" s="3">
        <v>35063</v>
      </c>
      <c r="G4" s="3">
        <v>32105</v>
      </c>
      <c r="H4" s="2" t="s">
        <v>162</v>
      </c>
      <c r="I4" s="4">
        <v>40224</v>
      </c>
      <c r="J4" s="5">
        <f t="shared" ref="J4:J35" ca="1" si="0">DATEDIF(I4,TODAY(),"Y")</f>
        <v>12</v>
      </c>
      <c r="K4" s="4">
        <v>33568</v>
      </c>
      <c r="L4" s="6">
        <f t="shared" ref="L4:L35" ca="1" si="1">DATEDIF(K4,TODAY(),"y")</f>
        <v>30</v>
      </c>
      <c r="M4" s="6" t="s">
        <v>19</v>
      </c>
      <c r="N4" s="6">
        <v>0</v>
      </c>
    </row>
    <row r="5" spans="1:14" ht="15.75">
      <c r="A5" s="1" t="s">
        <v>259</v>
      </c>
      <c r="B5" s="2" t="s">
        <v>159</v>
      </c>
      <c r="C5" s="2" t="s">
        <v>289</v>
      </c>
      <c r="D5" s="2" t="s">
        <v>166</v>
      </c>
      <c r="E5" s="2" t="s">
        <v>51</v>
      </c>
      <c r="F5" s="3">
        <v>11434</v>
      </c>
      <c r="G5" s="3">
        <v>10290</v>
      </c>
      <c r="H5" s="2" t="s">
        <v>11</v>
      </c>
      <c r="I5" s="4">
        <v>40665</v>
      </c>
      <c r="J5" s="5">
        <f t="shared" ca="1" si="0"/>
        <v>10</v>
      </c>
      <c r="K5" s="4">
        <v>32532</v>
      </c>
      <c r="L5" s="6">
        <f t="shared" ca="1" si="1"/>
        <v>33</v>
      </c>
      <c r="M5" s="6" t="s">
        <v>19</v>
      </c>
      <c r="N5" s="6">
        <v>0</v>
      </c>
    </row>
    <row r="6" spans="1:14" ht="15.75">
      <c r="A6" s="1" t="s">
        <v>275</v>
      </c>
      <c r="B6" s="2" t="s">
        <v>158</v>
      </c>
      <c r="C6" s="2" t="s">
        <v>296</v>
      </c>
      <c r="D6" s="2" t="s">
        <v>94</v>
      </c>
      <c r="E6" s="2" t="s">
        <v>330</v>
      </c>
      <c r="F6" s="3">
        <v>30490</v>
      </c>
      <c r="G6" s="3">
        <v>24087</v>
      </c>
      <c r="H6" s="2" t="s">
        <v>110</v>
      </c>
      <c r="I6" s="4">
        <v>40700</v>
      </c>
      <c r="J6" s="5">
        <f t="shared" ca="1" si="0"/>
        <v>10</v>
      </c>
      <c r="K6" s="4">
        <v>32647</v>
      </c>
      <c r="L6" s="6">
        <f t="shared" ca="1" si="1"/>
        <v>32</v>
      </c>
      <c r="M6" s="6" t="s">
        <v>19</v>
      </c>
      <c r="N6" s="6">
        <v>1</v>
      </c>
    </row>
    <row r="7" spans="1:14" ht="15.75">
      <c r="A7" s="1" t="s">
        <v>212</v>
      </c>
      <c r="B7" s="2" t="s">
        <v>157</v>
      </c>
      <c r="C7" s="2" t="s">
        <v>290</v>
      </c>
      <c r="D7" s="2" t="s">
        <v>176</v>
      </c>
      <c r="E7" s="2" t="s">
        <v>61</v>
      </c>
      <c r="F7" s="3">
        <v>13725</v>
      </c>
      <c r="G7" s="3">
        <v>13725</v>
      </c>
      <c r="H7" s="2" t="s">
        <v>11</v>
      </c>
      <c r="I7" s="4">
        <v>41225</v>
      </c>
      <c r="J7" s="5">
        <f t="shared" ca="1" si="0"/>
        <v>9</v>
      </c>
      <c r="K7" s="4">
        <v>28438</v>
      </c>
      <c r="L7" s="6">
        <f t="shared" ca="1" si="1"/>
        <v>44</v>
      </c>
      <c r="M7" s="6" t="s">
        <v>19</v>
      </c>
      <c r="N7" s="6">
        <v>2</v>
      </c>
    </row>
    <row r="8" spans="1:14" ht="15.75">
      <c r="A8" s="1" t="s">
        <v>282</v>
      </c>
      <c r="B8" s="2" t="s">
        <v>156</v>
      </c>
      <c r="C8" s="2" t="s">
        <v>297</v>
      </c>
      <c r="D8" s="2" t="s">
        <v>13</v>
      </c>
      <c r="E8" s="2" t="s">
        <v>330</v>
      </c>
      <c r="F8" s="3">
        <v>14516.5</v>
      </c>
      <c r="G8" s="3">
        <v>13720.5</v>
      </c>
      <c r="H8" s="2" t="s">
        <v>14</v>
      </c>
      <c r="I8" s="4">
        <v>40014</v>
      </c>
      <c r="J8" s="5">
        <f t="shared" ca="1" si="0"/>
        <v>12</v>
      </c>
      <c r="K8" s="4">
        <v>31695</v>
      </c>
      <c r="L8" s="6">
        <f t="shared" ca="1" si="1"/>
        <v>35</v>
      </c>
      <c r="M8" s="6" t="s">
        <v>19</v>
      </c>
      <c r="N8" s="6">
        <v>2</v>
      </c>
    </row>
    <row r="9" spans="1:14" ht="15.75">
      <c r="A9" s="1" t="s">
        <v>244</v>
      </c>
      <c r="B9" s="2" t="s">
        <v>155</v>
      </c>
      <c r="C9" s="2" t="s">
        <v>298</v>
      </c>
      <c r="D9" s="2" t="s">
        <v>3</v>
      </c>
      <c r="E9" s="2" t="s">
        <v>4</v>
      </c>
      <c r="F9" s="3">
        <v>19818</v>
      </c>
      <c r="G9" s="3">
        <v>14178</v>
      </c>
      <c r="H9" s="2" t="s">
        <v>30</v>
      </c>
      <c r="I9" s="4">
        <v>41568</v>
      </c>
      <c r="J9" s="5">
        <f t="shared" ca="1" si="0"/>
        <v>8</v>
      </c>
      <c r="K9" s="4">
        <v>32734</v>
      </c>
      <c r="L9" s="6">
        <f t="shared" ca="1" si="1"/>
        <v>32</v>
      </c>
      <c r="M9" s="6" t="s">
        <v>19</v>
      </c>
      <c r="N9" s="6">
        <v>1</v>
      </c>
    </row>
    <row r="10" spans="1:14" ht="15.75">
      <c r="A10" s="1" t="s">
        <v>266</v>
      </c>
      <c r="B10" s="2" t="s">
        <v>154</v>
      </c>
      <c r="C10" s="2" t="s">
        <v>299</v>
      </c>
      <c r="D10" s="2" t="s">
        <v>173</v>
      </c>
      <c r="E10" s="2" t="s">
        <v>51</v>
      </c>
      <c r="F10" s="3">
        <v>10671</v>
      </c>
      <c r="G10" s="3">
        <v>13720.5</v>
      </c>
      <c r="H10" s="2" t="s">
        <v>36</v>
      </c>
      <c r="I10" s="4">
        <v>41225</v>
      </c>
      <c r="J10" s="5">
        <f t="shared" ca="1" si="0"/>
        <v>9</v>
      </c>
      <c r="K10" s="4">
        <v>33753</v>
      </c>
      <c r="L10" s="6">
        <f t="shared" ca="1" si="1"/>
        <v>29</v>
      </c>
      <c r="M10" s="6" t="s">
        <v>19</v>
      </c>
      <c r="N10" s="6">
        <v>2</v>
      </c>
    </row>
    <row r="11" spans="1:14" ht="15.75">
      <c r="A11" s="1" t="s">
        <v>260</v>
      </c>
      <c r="B11" s="2" t="s">
        <v>153</v>
      </c>
      <c r="C11" s="2" t="s">
        <v>300</v>
      </c>
      <c r="D11" s="2" t="s">
        <v>176</v>
      </c>
      <c r="E11" s="2" t="s">
        <v>51</v>
      </c>
      <c r="F11" s="3">
        <v>18294</v>
      </c>
      <c r="G11" s="3">
        <v>13720.5</v>
      </c>
      <c r="H11" s="2" t="s">
        <v>30</v>
      </c>
      <c r="I11" s="4">
        <v>40224</v>
      </c>
      <c r="J11" s="5">
        <f t="shared" ca="1" si="0"/>
        <v>12</v>
      </c>
      <c r="K11" s="4">
        <v>34482</v>
      </c>
      <c r="L11" s="6">
        <f t="shared" ca="1" si="1"/>
        <v>27</v>
      </c>
      <c r="M11" s="6" t="s">
        <v>19</v>
      </c>
      <c r="N11" s="6">
        <v>0</v>
      </c>
    </row>
    <row r="12" spans="1:14" ht="15.75">
      <c r="A12" s="1" t="s">
        <v>254</v>
      </c>
      <c r="B12" s="2" t="s">
        <v>152</v>
      </c>
      <c r="C12" s="2" t="s">
        <v>301</v>
      </c>
      <c r="D12" s="2" t="s">
        <v>176</v>
      </c>
      <c r="E12" s="2" t="s">
        <v>45</v>
      </c>
      <c r="F12" s="3">
        <v>14495.5</v>
      </c>
      <c r="G12" s="3">
        <v>13720.5</v>
      </c>
      <c r="H12" s="2" t="s">
        <v>5</v>
      </c>
      <c r="I12" s="4">
        <v>40665</v>
      </c>
      <c r="J12" s="5">
        <f t="shared" ca="1" si="0"/>
        <v>10</v>
      </c>
      <c r="K12" s="4">
        <v>30168</v>
      </c>
      <c r="L12" s="6">
        <f t="shared" ca="1" si="1"/>
        <v>39</v>
      </c>
      <c r="M12" s="6" t="s">
        <v>19</v>
      </c>
      <c r="N12" s="6">
        <v>1</v>
      </c>
    </row>
    <row r="13" spans="1:14" ht="15.75">
      <c r="A13" s="1" t="s">
        <v>271</v>
      </c>
      <c r="B13" s="2" t="s">
        <v>151</v>
      </c>
      <c r="C13" s="2" t="s">
        <v>42</v>
      </c>
      <c r="D13" s="2" t="s">
        <v>174</v>
      </c>
      <c r="E13" s="2" t="s">
        <v>330</v>
      </c>
      <c r="F13" s="3">
        <v>13827.5</v>
      </c>
      <c r="G13" s="3">
        <v>13720.5</v>
      </c>
      <c r="H13" s="2" t="s">
        <v>5</v>
      </c>
      <c r="I13" s="4">
        <v>41142</v>
      </c>
      <c r="J13" s="5">
        <f t="shared" ca="1" si="0"/>
        <v>9</v>
      </c>
      <c r="K13" s="4">
        <v>28033</v>
      </c>
      <c r="L13" s="6">
        <f t="shared" ca="1" si="1"/>
        <v>45</v>
      </c>
      <c r="M13" s="6" t="s">
        <v>6</v>
      </c>
      <c r="N13" s="6">
        <v>0</v>
      </c>
    </row>
    <row r="14" spans="1:14" ht="15.75">
      <c r="A14" s="1" t="s">
        <v>281</v>
      </c>
      <c r="B14" s="2" t="s">
        <v>150</v>
      </c>
      <c r="C14" s="2" t="s">
        <v>187</v>
      </c>
      <c r="D14" s="2" t="s">
        <v>13</v>
      </c>
      <c r="E14" s="2" t="s">
        <v>330</v>
      </c>
      <c r="F14" s="3">
        <v>14277.5</v>
      </c>
      <c r="G14" s="3">
        <v>13720.5</v>
      </c>
      <c r="H14" s="2" t="s">
        <v>14</v>
      </c>
      <c r="I14" s="4">
        <v>41043</v>
      </c>
      <c r="J14" s="5">
        <f t="shared" ca="1" si="0"/>
        <v>9</v>
      </c>
      <c r="K14" s="4">
        <v>33125</v>
      </c>
      <c r="L14" s="6">
        <f t="shared" ca="1" si="1"/>
        <v>31</v>
      </c>
      <c r="M14" s="6" t="s">
        <v>6</v>
      </c>
      <c r="N14" s="6">
        <v>0</v>
      </c>
    </row>
    <row r="15" spans="1:14" ht="15.75">
      <c r="A15" s="1" t="s">
        <v>245</v>
      </c>
      <c r="B15" s="2" t="s">
        <v>149</v>
      </c>
      <c r="C15" s="2" t="s">
        <v>302</v>
      </c>
      <c r="D15" s="2" t="s">
        <v>3</v>
      </c>
      <c r="E15" s="2" t="s">
        <v>4</v>
      </c>
      <c r="F15" s="3">
        <v>18294</v>
      </c>
      <c r="G15" s="3">
        <v>18294</v>
      </c>
      <c r="H15" s="2" t="s">
        <v>11</v>
      </c>
      <c r="I15" s="4">
        <v>40665</v>
      </c>
      <c r="J15" s="5">
        <f t="shared" ca="1" si="0"/>
        <v>10</v>
      </c>
      <c r="K15" s="4">
        <v>32789</v>
      </c>
      <c r="L15" s="6">
        <f t="shared" ca="1" si="1"/>
        <v>32</v>
      </c>
      <c r="M15" s="6" t="s">
        <v>19</v>
      </c>
      <c r="N15" s="6">
        <v>2</v>
      </c>
    </row>
    <row r="16" spans="1:14" ht="15.75">
      <c r="A16" s="1" t="s">
        <v>222</v>
      </c>
      <c r="B16" s="2" t="s">
        <v>147</v>
      </c>
      <c r="C16" s="2" t="s">
        <v>148</v>
      </c>
      <c r="D16" s="2" t="s">
        <v>166</v>
      </c>
      <c r="E16" s="2" t="s">
        <v>4</v>
      </c>
      <c r="F16" s="3">
        <v>11294</v>
      </c>
      <c r="G16" s="3">
        <v>10464</v>
      </c>
      <c r="H16" s="2" t="s">
        <v>30</v>
      </c>
      <c r="I16" s="4">
        <v>41225</v>
      </c>
      <c r="J16" s="5">
        <f t="shared" ca="1" si="0"/>
        <v>9</v>
      </c>
      <c r="K16" s="4">
        <v>32374</v>
      </c>
      <c r="L16" s="6">
        <f t="shared" ca="1" si="1"/>
        <v>33</v>
      </c>
      <c r="M16" s="6" t="s">
        <v>19</v>
      </c>
      <c r="N16" s="6">
        <v>0</v>
      </c>
    </row>
    <row r="17" spans="1:14" ht="15.75">
      <c r="A17" s="1" t="s">
        <v>226</v>
      </c>
      <c r="B17" s="2" t="s">
        <v>144</v>
      </c>
      <c r="C17" s="2" t="s">
        <v>145</v>
      </c>
      <c r="D17" s="2" t="s">
        <v>94</v>
      </c>
      <c r="E17" s="2" t="s">
        <v>4</v>
      </c>
      <c r="F17" s="3">
        <v>42867</v>
      </c>
      <c r="G17" s="3">
        <v>37379</v>
      </c>
      <c r="H17" s="2" t="s">
        <v>95</v>
      </c>
      <c r="I17" s="4">
        <v>40700</v>
      </c>
      <c r="J17" s="5">
        <f t="shared" ca="1" si="0"/>
        <v>10</v>
      </c>
      <c r="K17" s="4">
        <v>33328</v>
      </c>
      <c r="L17" s="6">
        <f t="shared" ca="1" si="1"/>
        <v>31</v>
      </c>
      <c r="M17" s="6" t="s">
        <v>19</v>
      </c>
      <c r="N17" s="6">
        <v>0</v>
      </c>
    </row>
    <row r="18" spans="1:14" ht="15.75">
      <c r="A18" s="1" t="s">
        <v>243</v>
      </c>
      <c r="B18" s="2" t="s">
        <v>142</v>
      </c>
      <c r="C18" s="2" t="s">
        <v>143</v>
      </c>
      <c r="D18" s="2" t="s">
        <v>3</v>
      </c>
      <c r="E18" s="2" t="s">
        <v>4</v>
      </c>
      <c r="F18" s="3">
        <v>18294</v>
      </c>
      <c r="G18" s="3">
        <v>17684</v>
      </c>
      <c r="H18" s="2" t="s">
        <v>30</v>
      </c>
      <c r="I18" s="4">
        <v>40014</v>
      </c>
      <c r="J18" s="5">
        <f t="shared" ca="1" si="0"/>
        <v>12</v>
      </c>
      <c r="K18" s="4">
        <v>33728</v>
      </c>
      <c r="L18" s="6">
        <f t="shared" ca="1" si="1"/>
        <v>29</v>
      </c>
      <c r="M18" s="6" t="s">
        <v>6</v>
      </c>
      <c r="N18" s="6">
        <v>1</v>
      </c>
    </row>
    <row r="19" spans="1:14" ht="15.75">
      <c r="A19" s="1" t="s">
        <v>293</v>
      </c>
      <c r="B19" s="2" t="s">
        <v>292</v>
      </c>
      <c r="C19" s="2" t="s">
        <v>146</v>
      </c>
      <c r="D19" s="2" t="s">
        <v>166</v>
      </c>
      <c r="E19" s="2" t="s">
        <v>4</v>
      </c>
      <c r="F19" s="3">
        <v>12196</v>
      </c>
      <c r="G19" s="3">
        <v>12196</v>
      </c>
      <c r="H19" s="2" t="s">
        <v>30</v>
      </c>
      <c r="I19" s="4">
        <v>40224</v>
      </c>
      <c r="J19" s="5">
        <f t="shared" ca="1" si="0"/>
        <v>12</v>
      </c>
      <c r="K19" s="4">
        <v>34864</v>
      </c>
      <c r="L19" s="6">
        <f t="shared" ca="1" si="1"/>
        <v>26</v>
      </c>
      <c r="M19" s="6" t="s">
        <v>19</v>
      </c>
      <c r="N19" s="6">
        <v>0</v>
      </c>
    </row>
    <row r="20" spans="1:14" ht="15.75">
      <c r="A20" s="1" t="s">
        <v>249</v>
      </c>
      <c r="B20" s="2" t="s">
        <v>140</v>
      </c>
      <c r="C20" s="2" t="s">
        <v>141</v>
      </c>
      <c r="D20" s="2" t="s">
        <v>3</v>
      </c>
      <c r="E20" s="2" t="s">
        <v>4</v>
      </c>
      <c r="F20" s="3">
        <v>16769</v>
      </c>
      <c r="G20" s="3">
        <v>13720</v>
      </c>
      <c r="H20" s="2" t="s">
        <v>11</v>
      </c>
      <c r="I20" s="4">
        <v>41142</v>
      </c>
      <c r="J20" s="5">
        <f t="shared" ca="1" si="0"/>
        <v>9</v>
      </c>
      <c r="K20" s="4">
        <v>30574</v>
      </c>
      <c r="L20" s="6">
        <f t="shared" ca="1" si="1"/>
        <v>38</v>
      </c>
      <c r="M20" s="6" t="s">
        <v>6</v>
      </c>
      <c r="N20" s="6">
        <v>1</v>
      </c>
    </row>
    <row r="21" spans="1:14" ht="15.75">
      <c r="A21" s="1" t="s">
        <v>233</v>
      </c>
      <c r="B21" s="2" t="s">
        <v>139</v>
      </c>
      <c r="C21" s="2" t="s">
        <v>184</v>
      </c>
      <c r="D21" s="2" t="s">
        <v>168</v>
      </c>
      <c r="E21" s="2" t="s">
        <v>4</v>
      </c>
      <c r="F21" s="3">
        <v>34469</v>
      </c>
      <c r="G21" s="3">
        <v>33844</v>
      </c>
      <c r="H21" s="2" t="s">
        <v>5</v>
      </c>
      <c r="I21" s="4">
        <v>41043</v>
      </c>
      <c r="J21" s="5">
        <f t="shared" ca="1" si="0"/>
        <v>9</v>
      </c>
      <c r="K21" s="4">
        <v>26855</v>
      </c>
      <c r="L21" s="6">
        <f t="shared" ca="1" si="1"/>
        <v>48</v>
      </c>
      <c r="M21" s="6" t="s">
        <v>6</v>
      </c>
      <c r="N21" s="6">
        <v>2</v>
      </c>
    </row>
    <row r="22" spans="1:14" ht="15.75">
      <c r="A22" s="1" t="s">
        <v>202</v>
      </c>
      <c r="B22" s="2" t="s">
        <v>138</v>
      </c>
      <c r="C22" s="2" t="s">
        <v>303</v>
      </c>
      <c r="D22" s="2" t="s">
        <v>17</v>
      </c>
      <c r="E22" s="2" t="s">
        <v>29</v>
      </c>
      <c r="F22" s="3">
        <v>33965</v>
      </c>
      <c r="G22" s="3">
        <v>30020</v>
      </c>
      <c r="H22" s="2" t="s">
        <v>5</v>
      </c>
      <c r="I22" s="4">
        <v>41225</v>
      </c>
      <c r="J22" s="5">
        <f t="shared" ca="1" si="0"/>
        <v>9</v>
      </c>
      <c r="K22" s="4">
        <v>30415</v>
      </c>
      <c r="L22" s="6">
        <f t="shared" ca="1" si="1"/>
        <v>39</v>
      </c>
      <c r="M22" s="6" t="s">
        <v>19</v>
      </c>
      <c r="N22" s="6">
        <v>0</v>
      </c>
    </row>
    <row r="23" spans="1:14" ht="15.75">
      <c r="A23" s="1" t="s">
        <v>210</v>
      </c>
      <c r="B23" s="2" t="s">
        <v>136</v>
      </c>
      <c r="C23" s="2" t="s">
        <v>137</v>
      </c>
      <c r="D23" s="2" t="s">
        <v>166</v>
      </c>
      <c r="E23" s="2" t="s">
        <v>61</v>
      </c>
      <c r="F23" s="3">
        <v>10671</v>
      </c>
      <c r="G23" s="3">
        <v>10367</v>
      </c>
      <c r="H23" s="2" t="s">
        <v>11</v>
      </c>
      <c r="I23" s="4">
        <v>40224</v>
      </c>
      <c r="J23" s="5">
        <f t="shared" ca="1" si="0"/>
        <v>12</v>
      </c>
      <c r="K23" s="4">
        <v>33424</v>
      </c>
      <c r="L23" s="6">
        <f t="shared" ca="1" si="1"/>
        <v>30</v>
      </c>
      <c r="M23" s="6" t="s">
        <v>19</v>
      </c>
      <c r="N23" s="6">
        <v>1</v>
      </c>
    </row>
    <row r="24" spans="1:14" ht="15.75">
      <c r="A24" s="1" t="s">
        <v>213</v>
      </c>
      <c r="B24" s="2" t="s">
        <v>134</v>
      </c>
      <c r="C24" s="2" t="s">
        <v>135</v>
      </c>
      <c r="D24" s="2" t="s">
        <v>164</v>
      </c>
      <c r="E24" s="2" t="s">
        <v>61</v>
      </c>
      <c r="F24" s="3">
        <v>24544</v>
      </c>
      <c r="G24" s="3">
        <v>24544</v>
      </c>
      <c r="H24" s="2" t="s">
        <v>18</v>
      </c>
      <c r="I24" s="4">
        <v>40700</v>
      </c>
      <c r="J24" s="5">
        <f t="shared" ca="1" si="0"/>
        <v>10</v>
      </c>
      <c r="K24" s="4">
        <v>32658</v>
      </c>
      <c r="L24" s="6">
        <f t="shared" ca="1" si="1"/>
        <v>32</v>
      </c>
      <c r="M24" s="6" t="s">
        <v>19</v>
      </c>
      <c r="N24" s="6">
        <v>2</v>
      </c>
    </row>
    <row r="25" spans="1:14" ht="15.75">
      <c r="A25" s="1" t="s">
        <v>201</v>
      </c>
      <c r="B25" s="2" t="s">
        <v>133</v>
      </c>
      <c r="C25" s="2" t="s">
        <v>304</v>
      </c>
      <c r="D25" s="2" t="s">
        <v>176</v>
      </c>
      <c r="E25" s="2" t="s">
        <v>29</v>
      </c>
      <c r="F25" s="3">
        <v>20490</v>
      </c>
      <c r="G25" s="3">
        <v>18990</v>
      </c>
      <c r="H25" s="2" t="s">
        <v>30</v>
      </c>
      <c r="I25" s="4">
        <v>40224</v>
      </c>
      <c r="J25" s="5">
        <f t="shared" ca="1" si="0"/>
        <v>12</v>
      </c>
      <c r="K25" s="4">
        <v>27671</v>
      </c>
      <c r="L25" s="6">
        <f t="shared" ca="1" si="1"/>
        <v>46</v>
      </c>
      <c r="M25" s="6" t="s">
        <v>19</v>
      </c>
      <c r="N25" s="6">
        <v>5</v>
      </c>
    </row>
    <row r="26" spans="1:14" ht="15.75">
      <c r="A26" s="1" t="s">
        <v>242</v>
      </c>
      <c r="B26" s="2" t="s">
        <v>132</v>
      </c>
      <c r="C26" s="2" t="s">
        <v>305</v>
      </c>
      <c r="D26" s="2" t="s">
        <v>3</v>
      </c>
      <c r="E26" s="2" t="s">
        <v>4</v>
      </c>
      <c r="F26" s="3">
        <v>15245</v>
      </c>
      <c r="G26" s="3">
        <v>15245</v>
      </c>
      <c r="H26" s="2" t="s">
        <v>30</v>
      </c>
      <c r="I26" s="4">
        <v>41568</v>
      </c>
      <c r="J26" s="5">
        <f t="shared" ca="1" si="0"/>
        <v>8</v>
      </c>
      <c r="K26" s="4">
        <v>34328</v>
      </c>
      <c r="L26" s="6">
        <f t="shared" ca="1" si="1"/>
        <v>28</v>
      </c>
      <c r="M26" s="6" t="s">
        <v>19</v>
      </c>
      <c r="N26" s="6">
        <v>0</v>
      </c>
    </row>
    <row r="27" spans="1:14" ht="15.75">
      <c r="A27" s="1" t="s">
        <v>203</v>
      </c>
      <c r="B27" s="2" t="s">
        <v>131</v>
      </c>
      <c r="C27" s="2" t="s">
        <v>291</v>
      </c>
      <c r="D27" s="2" t="s">
        <v>166</v>
      </c>
      <c r="E27" s="2" t="s">
        <v>25</v>
      </c>
      <c r="F27" s="3">
        <v>10671</v>
      </c>
      <c r="G27" s="3">
        <v>10214</v>
      </c>
      <c r="H27" s="2" t="s">
        <v>11</v>
      </c>
      <c r="I27" s="4">
        <v>40224</v>
      </c>
      <c r="J27" s="5">
        <f t="shared" ca="1" si="0"/>
        <v>12</v>
      </c>
      <c r="K27" s="4">
        <v>35295</v>
      </c>
      <c r="L27" s="6">
        <f t="shared" ca="1" si="1"/>
        <v>25</v>
      </c>
      <c r="M27" s="6" t="s">
        <v>19</v>
      </c>
      <c r="N27" s="6">
        <v>0</v>
      </c>
    </row>
    <row r="28" spans="1:14" ht="15.75">
      <c r="A28" s="1" t="s">
        <v>264</v>
      </c>
      <c r="B28" s="2" t="s">
        <v>130</v>
      </c>
      <c r="C28" s="2" t="s">
        <v>306</v>
      </c>
      <c r="D28" s="2" t="s">
        <v>164</v>
      </c>
      <c r="E28" s="2" t="s">
        <v>51</v>
      </c>
      <c r="F28" s="3">
        <v>22410</v>
      </c>
      <c r="G28" s="3">
        <v>22410</v>
      </c>
      <c r="H28" s="2" t="s">
        <v>26</v>
      </c>
      <c r="I28" s="4">
        <v>40700</v>
      </c>
      <c r="J28" s="5">
        <f t="shared" ca="1" si="0"/>
        <v>10</v>
      </c>
      <c r="K28" s="4">
        <v>32054</v>
      </c>
      <c r="L28" s="6">
        <f t="shared" ca="1" si="1"/>
        <v>34</v>
      </c>
      <c r="M28" s="6" t="s">
        <v>19</v>
      </c>
      <c r="N28" s="6">
        <v>2</v>
      </c>
    </row>
    <row r="29" spans="1:14" ht="15.75">
      <c r="A29" s="1" t="s">
        <v>283</v>
      </c>
      <c r="B29" s="2" t="s">
        <v>129</v>
      </c>
      <c r="C29" s="2" t="s">
        <v>307</v>
      </c>
      <c r="D29" s="2" t="s">
        <v>13</v>
      </c>
      <c r="E29" s="2" t="s">
        <v>330</v>
      </c>
      <c r="F29" s="3">
        <v>12196</v>
      </c>
      <c r="G29" s="3">
        <v>10976</v>
      </c>
      <c r="H29" s="2" t="s">
        <v>14</v>
      </c>
      <c r="I29" s="4">
        <v>41568</v>
      </c>
      <c r="J29" s="5">
        <f t="shared" ca="1" si="0"/>
        <v>8</v>
      </c>
      <c r="K29" s="4">
        <v>30127</v>
      </c>
      <c r="L29" s="6">
        <f t="shared" ca="1" si="1"/>
        <v>39</v>
      </c>
      <c r="M29" s="6" t="s">
        <v>19</v>
      </c>
      <c r="N29" s="6">
        <v>3</v>
      </c>
    </row>
    <row r="30" spans="1:14" ht="15.75">
      <c r="A30" s="1" t="s">
        <v>218</v>
      </c>
      <c r="B30" s="2" t="s">
        <v>128</v>
      </c>
      <c r="C30" s="2" t="s">
        <v>308</v>
      </c>
      <c r="D30" s="2" t="s">
        <v>176</v>
      </c>
      <c r="E30" s="2" t="s">
        <v>61</v>
      </c>
      <c r="F30" s="3">
        <v>15245</v>
      </c>
      <c r="G30" s="3">
        <v>13720.5</v>
      </c>
      <c r="H30" s="2" t="s">
        <v>11</v>
      </c>
      <c r="I30" s="4">
        <v>40014</v>
      </c>
      <c r="J30" s="5">
        <f t="shared" ca="1" si="0"/>
        <v>12</v>
      </c>
      <c r="K30" s="4">
        <v>31326</v>
      </c>
      <c r="L30" s="6">
        <f t="shared" ca="1" si="1"/>
        <v>36</v>
      </c>
      <c r="M30" s="6" t="s">
        <v>19</v>
      </c>
      <c r="N30" s="6">
        <v>1</v>
      </c>
    </row>
    <row r="31" spans="1:14" ht="15.75">
      <c r="A31" s="1" t="s">
        <v>274</v>
      </c>
      <c r="B31" s="2" t="s">
        <v>126</v>
      </c>
      <c r="C31" s="2" t="s">
        <v>290</v>
      </c>
      <c r="D31" s="2" t="s">
        <v>94</v>
      </c>
      <c r="E31" s="2" t="s">
        <v>330</v>
      </c>
      <c r="F31" s="3">
        <v>27441</v>
      </c>
      <c r="G31" s="3">
        <v>20123</v>
      </c>
      <c r="H31" s="2" t="s">
        <v>127</v>
      </c>
      <c r="I31" s="4">
        <v>40665</v>
      </c>
      <c r="J31" s="5">
        <f t="shared" ca="1" si="0"/>
        <v>10</v>
      </c>
      <c r="K31" s="4">
        <v>32513</v>
      </c>
      <c r="L31" s="6">
        <f t="shared" ca="1" si="1"/>
        <v>33</v>
      </c>
      <c r="M31" s="6" t="s">
        <v>19</v>
      </c>
      <c r="N31" s="6">
        <v>0</v>
      </c>
    </row>
    <row r="32" spans="1:14" ht="15.75">
      <c r="A32" s="1" t="s">
        <v>251</v>
      </c>
      <c r="B32" s="2" t="s">
        <v>125</v>
      </c>
      <c r="C32" s="2" t="s">
        <v>309</v>
      </c>
      <c r="D32" s="2" t="s">
        <v>3</v>
      </c>
      <c r="E32" s="2" t="s">
        <v>4</v>
      </c>
      <c r="F32" s="3">
        <v>15245</v>
      </c>
      <c r="G32" s="3">
        <v>12806</v>
      </c>
      <c r="H32" s="2" t="s">
        <v>5</v>
      </c>
      <c r="I32" s="4">
        <v>40665</v>
      </c>
      <c r="J32" s="5">
        <f t="shared" ca="1" si="0"/>
        <v>10</v>
      </c>
      <c r="K32" s="4">
        <v>27851</v>
      </c>
      <c r="L32" s="6">
        <f t="shared" ca="1" si="1"/>
        <v>46</v>
      </c>
      <c r="M32" s="6" t="s">
        <v>19</v>
      </c>
      <c r="N32" s="6">
        <v>3</v>
      </c>
    </row>
    <row r="33" spans="1:14" ht="15.75">
      <c r="A33" s="1" t="s">
        <v>220</v>
      </c>
      <c r="B33" s="2" t="s">
        <v>124</v>
      </c>
      <c r="C33" s="2" t="s">
        <v>178</v>
      </c>
      <c r="D33" s="2" t="s">
        <v>166</v>
      </c>
      <c r="E33" s="2" t="s">
        <v>4</v>
      </c>
      <c r="F33" s="3">
        <v>10671</v>
      </c>
      <c r="G33" s="3">
        <v>14635.5</v>
      </c>
      <c r="H33" s="2" t="s">
        <v>11</v>
      </c>
      <c r="I33" s="4">
        <v>41225</v>
      </c>
      <c r="J33" s="5">
        <f t="shared" ca="1" si="0"/>
        <v>9</v>
      </c>
      <c r="K33" s="4">
        <v>33102</v>
      </c>
      <c r="L33" s="6">
        <f t="shared" ca="1" si="1"/>
        <v>31</v>
      </c>
      <c r="M33" s="6" t="s">
        <v>19</v>
      </c>
      <c r="N33" s="6">
        <v>1</v>
      </c>
    </row>
    <row r="34" spans="1:14" ht="15.75">
      <c r="A34" s="1" t="s">
        <v>252</v>
      </c>
      <c r="B34" s="2" t="s">
        <v>124</v>
      </c>
      <c r="C34" s="2" t="s">
        <v>310</v>
      </c>
      <c r="D34" s="2" t="s">
        <v>176</v>
      </c>
      <c r="E34" s="2" t="s">
        <v>45</v>
      </c>
      <c r="F34" s="3">
        <v>19671</v>
      </c>
      <c r="G34" s="3">
        <v>13720.5</v>
      </c>
      <c r="H34" s="2" t="s">
        <v>11</v>
      </c>
      <c r="I34" s="4">
        <v>41225</v>
      </c>
      <c r="J34" s="5">
        <f t="shared" ca="1" si="0"/>
        <v>9</v>
      </c>
      <c r="K34" s="4">
        <v>33964</v>
      </c>
      <c r="L34" s="6">
        <f t="shared" ca="1" si="1"/>
        <v>29</v>
      </c>
      <c r="M34" s="6" t="s">
        <v>19</v>
      </c>
      <c r="N34" s="6">
        <v>1</v>
      </c>
    </row>
    <row r="35" spans="1:14" ht="15.75">
      <c r="A35" s="1" t="s">
        <v>267</v>
      </c>
      <c r="B35" s="2" t="s">
        <v>122</v>
      </c>
      <c r="C35" s="2" t="s">
        <v>123</v>
      </c>
      <c r="D35" s="2" t="s">
        <v>166</v>
      </c>
      <c r="E35" s="2" t="s">
        <v>330</v>
      </c>
      <c r="F35" s="3">
        <v>12196</v>
      </c>
      <c r="G35" s="3">
        <v>10367</v>
      </c>
      <c r="H35" s="2" t="s">
        <v>30</v>
      </c>
      <c r="I35" s="4">
        <v>41225</v>
      </c>
      <c r="J35" s="5">
        <f t="shared" ca="1" si="0"/>
        <v>9</v>
      </c>
      <c r="K35" s="4">
        <v>32404</v>
      </c>
      <c r="L35" s="6">
        <f t="shared" ca="1" si="1"/>
        <v>33</v>
      </c>
      <c r="M35" s="6" t="s">
        <v>19</v>
      </c>
      <c r="N35" s="6">
        <v>1</v>
      </c>
    </row>
    <row r="36" spans="1:14" ht="15.75">
      <c r="A36" s="1" t="s">
        <v>231</v>
      </c>
      <c r="B36" s="2" t="s">
        <v>183</v>
      </c>
      <c r="C36" s="2" t="s">
        <v>289</v>
      </c>
      <c r="D36" s="2" t="s">
        <v>104</v>
      </c>
      <c r="E36" s="2" t="s">
        <v>4</v>
      </c>
      <c r="F36" s="3">
        <v>25916</v>
      </c>
      <c r="G36" s="3">
        <v>20886</v>
      </c>
      <c r="H36" s="2" t="s">
        <v>5</v>
      </c>
      <c r="I36" s="4">
        <v>41043</v>
      </c>
      <c r="J36" s="5">
        <f t="shared" ref="J36:J67" ca="1" si="2">DATEDIF(I36,TODAY(),"Y")</f>
        <v>9</v>
      </c>
      <c r="K36" s="4">
        <v>29436</v>
      </c>
      <c r="L36" s="6">
        <f t="shared" ref="L36:L67" ca="1" si="3">DATEDIF(K36,TODAY(),"y")</f>
        <v>41</v>
      </c>
      <c r="M36" s="6" t="s">
        <v>19</v>
      </c>
      <c r="N36" s="6">
        <v>2</v>
      </c>
    </row>
    <row r="37" spans="1:14" ht="15.75">
      <c r="A37" s="1" t="s">
        <v>223</v>
      </c>
      <c r="B37" s="2" t="s">
        <v>120</v>
      </c>
      <c r="C37" s="2" t="s">
        <v>121</v>
      </c>
      <c r="D37" s="2" t="s">
        <v>176</v>
      </c>
      <c r="E37" s="2" t="s">
        <v>4</v>
      </c>
      <c r="F37" s="3">
        <v>19818</v>
      </c>
      <c r="G37" s="3">
        <v>13720.5</v>
      </c>
      <c r="H37" s="2" t="s">
        <v>11</v>
      </c>
      <c r="I37" s="4">
        <v>40224</v>
      </c>
      <c r="J37" s="5">
        <f t="shared" ca="1" si="2"/>
        <v>12</v>
      </c>
      <c r="K37" s="4">
        <v>28664</v>
      </c>
      <c r="L37" s="6">
        <f t="shared" ca="1" si="3"/>
        <v>43</v>
      </c>
      <c r="M37" s="6" t="s">
        <v>19</v>
      </c>
      <c r="N37" s="6">
        <v>1</v>
      </c>
    </row>
    <row r="38" spans="1:14" ht="15.75">
      <c r="A38" s="1" t="s">
        <v>215</v>
      </c>
      <c r="B38" s="2" t="s">
        <v>119</v>
      </c>
      <c r="C38" s="2" t="s">
        <v>180</v>
      </c>
      <c r="D38" s="2" t="s">
        <v>98</v>
      </c>
      <c r="E38" s="2" t="s">
        <v>61</v>
      </c>
      <c r="F38" s="3">
        <v>11434</v>
      </c>
      <c r="G38" s="3">
        <v>10290</v>
      </c>
      <c r="H38" s="2" t="s">
        <v>5</v>
      </c>
      <c r="I38" s="4">
        <v>41142</v>
      </c>
      <c r="J38" s="5">
        <f t="shared" ca="1" si="2"/>
        <v>9</v>
      </c>
      <c r="K38" s="4">
        <v>32571</v>
      </c>
      <c r="L38" s="6">
        <f t="shared" ca="1" si="3"/>
        <v>33</v>
      </c>
      <c r="M38" s="6" t="s">
        <v>6</v>
      </c>
      <c r="N38" s="6">
        <v>1</v>
      </c>
    </row>
    <row r="39" spans="1:14" ht="15.75">
      <c r="A39" s="1" t="s">
        <v>237</v>
      </c>
      <c r="B39" s="2" t="s">
        <v>118</v>
      </c>
      <c r="C39" s="2" t="s">
        <v>137</v>
      </c>
      <c r="D39" s="2" t="s">
        <v>167</v>
      </c>
      <c r="E39" s="2" t="s">
        <v>4</v>
      </c>
      <c r="F39" s="3">
        <v>128674</v>
      </c>
      <c r="G39" s="3">
        <v>30490</v>
      </c>
      <c r="H39" s="2" t="s">
        <v>117</v>
      </c>
      <c r="I39" s="4">
        <v>40700</v>
      </c>
      <c r="J39" s="5">
        <f t="shared" ca="1" si="2"/>
        <v>10</v>
      </c>
      <c r="K39" s="4">
        <v>30832</v>
      </c>
      <c r="L39" s="6">
        <f t="shared" ca="1" si="3"/>
        <v>37</v>
      </c>
      <c r="M39" s="6" t="s">
        <v>19</v>
      </c>
      <c r="N39" s="6">
        <v>3</v>
      </c>
    </row>
    <row r="40" spans="1:14" ht="15.75">
      <c r="A40" s="1" t="s">
        <v>236</v>
      </c>
      <c r="B40" s="2" t="s">
        <v>116</v>
      </c>
      <c r="C40" s="2" t="s">
        <v>311</v>
      </c>
      <c r="D40" s="2" t="s">
        <v>169</v>
      </c>
      <c r="E40" s="2" t="s">
        <v>4</v>
      </c>
      <c r="F40" s="3">
        <v>53357</v>
      </c>
      <c r="G40" s="3">
        <v>53357</v>
      </c>
      <c r="H40" s="2" t="s">
        <v>117</v>
      </c>
      <c r="I40" s="4">
        <v>40014</v>
      </c>
      <c r="J40" s="5">
        <f t="shared" ca="1" si="2"/>
        <v>12</v>
      </c>
      <c r="K40" s="4">
        <v>30084</v>
      </c>
      <c r="L40" s="6">
        <f t="shared" ca="1" si="3"/>
        <v>39</v>
      </c>
      <c r="M40" s="6" t="s">
        <v>19</v>
      </c>
      <c r="N40" s="6">
        <v>0</v>
      </c>
    </row>
    <row r="41" spans="1:14" ht="15.75">
      <c r="A41" s="1" t="s">
        <v>255</v>
      </c>
      <c r="B41" s="2" t="s">
        <v>115</v>
      </c>
      <c r="C41" s="2" t="s">
        <v>312</v>
      </c>
      <c r="D41" s="2" t="s">
        <v>164</v>
      </c>
      <c r="E41" s="2" t="s">
        <v>45</v>
      </c>
      <c r="F41" s="3">
        <v>21343</v>
      </c>
      <c r="G41" s="3">
        <v>15245</v>
      </c>
      <c r="H41" s="2" t="s">
        <v>36</v>
      </c>
      <c r="I41" s="4">
        <v>40224</v>
      </c>
      <c r="J41" s="5">
        <f t="shared" ca="1" si="2"/>
        <v>12</v>
      </c>
      <c r="K41" s="4">
        <v>32588</v>
      </c>
      <c r="L41" s="6">
        <f t="shared" ca="1" si="3"/>
        <v>33</v>
      </c>
      <c r="M41" s="6" t="s">
        <v>19</v>
      </c>
      <c r="N41" s="6">
        <v>2</v>
      </c>
    </row>
    <row r="42" spans="1:14" ht="15.75">
      <c r="A42" s="1" t="s">
        <v>273</v>
      </c>
      <c r="B42" s="2" t="s">
        <v>113</v>
      </c>
      <c r="C42" s="2" t="s">
        <v>114</v>
      </c>
      <c r="D42" s="2" t="s">
        <v>165</v>
      </c>
      <c r="E42" s="2" t="s">
        <v>330</v>
      </c>
      <c r="F42" s="3">
        <v>41161</v>
      </c>
      <c r="G42" s="3">
        <v>25154</v>
      </c>
      <c r="H42" s="2" t="s">
        <v>11</v>
      </c>
      <c r="I42" s="4">
        <v>40224</v>
      </c>
      <c r="J42" s="5">
        <f t="shared" ca="1" si="2"/>
        <v>12</v>
      </c>
      <c r="K42" s="4">
        <v>32453</v>
      </c>
      <c r="L42" s="6">
        <f t="shared" ca="1" si="3"/>
        <v>33</v>
      </c>
      <c r="M42" s="6" t="s">
        <v>6</v>
      </c>
      <c r="N42" s="6">
        <v>0</v>
      </c>
    </row>
    <row r="43" spans="1:14" ht="15.75">
      <c r="A43" s="1" t="s">
        <v>198</v>
      </c>
      <c r="B43" s="2" t="s">
        <v>112</v>
      </c>
      <c r="C43" s="2" t="s">
        <v>163</v>
      </c>
      <c r="D43" s="2" t="s">
        <v>176</v>
      </c>
      <c r="E43" s="2" t="s">
        <v>29</v>
      </c>
      <c r="F43" s="3">
        <v>19818</v>
      </c>
      <c r="G43" s="3">
        <v>19047</v>
      </c>
      <c r="H43" s="2" t="s">
        <v>30</v>
      </c>
      <c r="I43" s="4">
        <v>40700</v>
      </c>
      <c r="J43" s="5">
        <f t="shared" ca="1" si="2"/>
        <v>10</v>
      </c>
      <c r="K43" s="4">
        <v>33947</v>
      </c>
      <c r="L43" s="6">
        <f t="shared" ca="1" si="3"/>
        <v>29</v>
      </c>
      <c r="M43" s="6" t="s">
        <v>6</v>
      </c>
      <c r="N43" s="6">
        <v>0</v>
      </c>
    </row>
    <row r="44" spans="1:14" ht="15.75">
      <c r="A44" s="1" t="s">
        <v>219</v>
      </c>
      <c r="B44" s="2" t="s">
        <v>111</v>
      </c>
      <c r="C44" s="2" t="s">
        <v>177</v>
      </c>
      <c r="D44" s="2" t="s">
        <v>166</v>
      </c>
      <c r="E44" s="2" t="s">
        <v>4</v>
      </c>
      <c r="F44" s="3">
        <v>10671</v>
      </c>
      <c r="G44" s="3">
        <v>14863.5</v>
      </c>
      <c r="H44" s="2" t="s">
        <v>30</v>
      </c>
      <c r="I44" s="4">
        <v>41142</v>
      </c>
      <c r="J44" s="5">
        <f t="shared" ca="1" si="2"/>
        <v>9</v>
      </c>
      <c r="K44" s="4">
        <v>33708</v>
      </c>
      <c r="L44" s="6">
        <f t="shared" ca="1" si="3"/>
        <v>30</v>
      </c>
      <c r="M44" s="6" t="s">
        <v>19</v>
      </c>
      <c r="N44" s="6">
        <v>2</v>
      </c>
    </row>
    <row r="45" spans="1:14" ht="15.75">
      <c r="A45" s="1" t="s">
        <v>277</v>
      </c>
      <c r="B45" s="2" t="s">
        <v>109</v>
      </c>
      <c r="C45" s="2" t="s">
        <v>307</v>
      </c>
      <c r="D45" s="2" t="s">
        <v>94</v>
      </c>
      <c r="E45" s="2" t="s">
        <v>330</v>
      </c>
      <c r="F45" s="3">
        <v>33539</v>
      </c>
      <c r="G45" s="3">
        <v>18904</v>
      </c>
      <c r="H45" s="2" t="s">
        <v>110</v>
      </c>
      <c r="I45" s="4">
        <v>40700</v>
      </c>
      <c r="J45" s="5">
        <f t="shared" ca="1" si="2"/>
        <v>10</v>
      </c>
      <c r="K45" s="4">
        <v>28576</v>
      </c>
      <c r="L45" s="6">
        <f t="shared" ca="1" si="3"/>
        <v>44</v>
      </c>
      <c r="M45" s="6" t="s">
        <v>19</v>
      </c>
      <c r="N45" s="6">
        <v>2</v>
      </c>
    </row>
    <row r="46" spans="1:14" ht="15.75">
      <c r="A46" s="1" t="s">
        <v>258</v>
      </c>
      <c r="B46" s="2" t="s">
        <v>108</v>
      </c>
      <c r="C46" s="2" t="s">
        <v>188</v>
      </c>
      <c r="D46" s="2" t="s">
        <v>3</v>
      </c>
      <c r="E46" s="2" t="s">
        <v>45</v>
      </c>
      <c r="F46" s="3">
        <v>16007</v>
      </c>
      <c r="G46" s="3">
        <v>14696</v>
      </c>
      <c r="H46" s="2" t="s">
        <v>30</v>
      </c>
      <c r="I46" s="4">
        <v>40700</v>
      </c>
      <c r="J46" s="5">
        <f t="shared" ca="1" si="2"/>
        <v>10</v>
      </c>
      <c r="K46" s="4">
        <v>33043</v>
      </c>
      <c r="L46" s="6">
        <f t="shared" ca="1" si="3"/>
        <v>31</v>
      </c>
      <c r="M46" s="6" t="s">
        <v>6</v>
      </c>
      <c r="N46" s="6">
        <v>0</v>
      </c>
    </row>
    <row r="47" spans="1:14" ht="15.75">
      <c r="A47" s="1" t="s">
        <v>269</v>
      </c>
      <c r="B47" s="2" t="s">
        <v>106</v>
      </c>
      <c r="C47" s="2" t="s">
        <v>107</v>
      </c>
      <c r="D47" s="2" t="s">
        <v>174</v>
      </c>
      <c r="E47" s="2" t="s">
        <v>330</v>
      </c>
      <c r="F47" s="3">
        <v>13916.5</v>
      </c>
      <c r="G47" s="3">
        <v>13720.5</v>
      </c>
      <c r="H47" s="2" t="s">
        <v>5</v>
      </c>
      <c r="I47" s="4">
        <v>40014</v>
      </c>
      <c r="J47" s="5">
        <f t="shared" ca="1" si="2"/>
        <v>12</v>
      </c>
      <c r="K47" s="4">
        <v>29759</v>
      </c>
      <c r="L47" s="6">
        <f t="shared" ca="1" si="3"/>
        <v>40</v>
      </c>
      <c r="M47" s="6" t="s">
        <v>6</v>
      </c>
      <c r="N47" s="6">
        <v>1</v>
      </c>
    </row>
    <row r="48" spans="1:14" ht="15.75">
      <c r="A48" s="1" t="s">
        <v>287</v>
      </c>
      <c r="B48" s="2" t="s">
        <v>105</v>
      </c>
      <c r="C48" s="2" t="s">
        <v>195</v>
      </c>
      <c r="D48" s="2" t="s">
        <v>22</v>
      </c>
      <c r="E48" s="2" t="s">
        <v>330</v>
      </c>
      <c r="F48" s="3">
        <v>10671</v>
      </c>
      <c r="G48" s="3">
        <v>10214</v>
      </c>
      <c r="H48" s="2" t="s">
        <v>5</v>
      </c>
      <c r="I48" s="4">
        <v>41142</v>
      </c>
      <c r="J48" s="5">
        <f t="shared" ca="1" si="2"/>
        <v>9</v>
      </c>
      <c r="K48" s="4">
        <v>28676</v>
      </c>
      <c r="L48" s="6">
        <f t="shared" ca="1" si="3"/>
        <v>43</v>
      </c>
      <c r="M48" s="6" t="s">
        <v>6</v>
      </c>
      <c r="N48" s="6">
        <v>5</v>
      </c>
    </row>
    <row r="49" spans="1:14" ht="15.75">
      <c r="A49" s="1" t="s">
        <v>206</v>
      </c>
      <c r="B49" s="2" t="s">
        <v>103</v>
      </c>
      <c r="C49" s="2" t="s">
        <v>313</v>
      </c>
      <c r="D49" s="2" t="s">
        <v>176</v>
      </c>
      <c r="E49" s="2" t="s">
        <v>25</v>
      </c>
      <c r="F49" s="3">
        <v>19539</v>
      </c>
      <c r="G49" s="3">
        <v>18786</v>
      </c>
      <c r="H49" s="2" t="s">
        <v>26</v>
      </c>
      <c r="I49" s="4">
        <v>40700</v>
      </c>
      <c r="J49" s="5">
        <f t="shared" ca="1" si="2"/>
        <v>10</v>
      </c>
      <c r="K49" s="4">
        <v>31472</v>
      </c>
      <c r="L49" s="6">
        <f t="shared" ca="1" si="3"/>
        <v>36</v>
      </c>
      <c r="M49" s="6" t="s">
        <v>19</v>
      </c>
      <c r="N49" s="6">
        <v>1</v>
      </c>
    </row>
    <row r="50" spans="1:14" ht="15.75">
      <c r="A50" s="1" t="s">
        <v>270</v>
      </c>
      <c r="B50" s="2" t="s">
        <v>101</v>
      </c>
      <c r="C50" s="2" t="s">
        <v>102</v>
      </c>
      <c r="D50" s="2" t="s">
        <v>174</v>
      </c>
      <c r="E50" s="2" t="s">
        <v>330</v>
      </c>
      <c r="F50" s="3">
        <v>14144.5</v>
      </c>
      <c r="G50" s="3">
        <v>13720.5</v>
      </c>
      <c r="H50" s="2" t="s">
        <v>5</v>
      </c>
      <c r="I50" s="4">
        <v>41043</v>
      </c>
      <c r="J50" s="5">
        <f t="shared" ca="1" si="2"/>
        <v>9</v>
      </c>
      <c r="K50" s="4">
        <v>28433</v>
      </c>
      <c r="L50" s="6">
        <f t="shared" ca="1" si="3"/>
        <v>44</v>
      </c>
      <c r="M50" s="6" t="s">
        <v>6</v>
      </c>
      <c r="N50" s="6">
        <v>2</v>
      </c>
    </row>
    <row r="51" spans="1:14" ht="15.75">
      <c r="A51" s="1" t="s">
        <v>217</v>
      </c>
      <c r="B51" s="2" t="s">
        <v>100</v>
      </c>
      <c r="C51" s="2" t="s">
        <v>181</v>
      </c>
      <c r="D51" s="2" t="s">
        <v>176</v>
      </c>
      <c r="E51" s="2" t="s">
        <v>61</v>
      </c>
      <c r="F51" s="3">
        <v>15245</v>
      </c>
      <c r="G51" s="3">
        <v>13725</v>
      </c>
      <c r="H51" s="2" t="s">
        <v>11</v>
      </c>
      <c r="I51" s="4">
        <v>41043</v>
      </c>
      <c r="J51" s="5">
        <f t="shared" ca="1" si="2"/>
        <v>9</v>
      </c>
      <c r="K51" s="4">
        <v>32208</v>
      </c>
      <c r="L51" s="6">
        <f t="shared" ca="1" si="3"/>
        <v>34</v>
      </c>
      <c r="M51" s="6" t="s">
        <v>6</v>
      </c>
      <c r="N51" s="6">
        <v>2</v>
      </c>
    </row>
    <row r="52" spans="1:14" ht="15.75">
      <c r="A52" s="1" t="s">
        <v>227</v>
      </c>
      <c r="B52" s="2" t="s">
        <v>99</v>
      </c>
      <c r="C52" s="2" t="s">
        <v>141</v>
      </c>
      <c r="D52" s="2" t="s">
        <v>98</v>
      </c>
      <c r="E52" s="2" t="s">
        <v>4</v>
      </c>
      <c r="F52" s="3">
        <v>10671</v>
      </c>
      <c r="G52" s="3">
        <v>14635.5</v>
      </c>
      <c r="H52" s="2" t="s">
        <v>5</v>
      </c>
      <c r="I52" s="4">
        <v>41568</v>
      </c>
      <c r="J52" s="5">
        <f t="shared" ca="1" si="2"/>
        <v>8</v>
      </c>
      <c r="K52" s="4">
        <v>28599</v>
      </c>
      <c r="L52" s="6">
        <f t="shared" ca="1" si="3"/>
        <v>44</v>
      </c>
      <c r="M52" s="6" t="s">
        <v>6</v>
      </c>
      <c r="N52" s="6">
        <v>2</v>
      </c>
    </row>
    <row r="53" spans="1:14" ht="15.75">
      <c r="A53" s="1" t="s">
        <v>205</v>
      </c>
      <c r="B53" s="2" t="s">
        <v>96</v>
      </c>
      <c r="C53" s="2" t="s">
        <v>97</v>
      </c>
      <c r="D53" s="2" t="s">
        <v>98</v>
      </c>
      <c r="E53" s="2" t="s">
        <v>25</v>
      </c>
      <c r="F53" s="3">
        <v>13821</v>
      </c>
      <c r="G53" s="3">
        <v>13821</v>
      </c>
      <c r="H53" s="2" t="s">
        <v>5</v>
      </c>
      <c r="I53" s="4">
        <v>40014</v>
      </c>
      <c r="J53" s="5">
        <f t="shared" ca="1" si="2"/>
        <v>12</v>
      </c>
      <c r="K53" s="4">
        <v>32867</v>
      </c>
      <c r="L53" s="6">
        <f t="shared" ca="1" si="3"/>
        <v>32</v>
      </c>
      <c r="M53" s="6" t="s">
        <v>6</v>
      </c>
      <c r="N53" s="6">
        <v>0</v>
      </c>
    </row>
    <row r="54" spans="1:14" ht="15.75">
      <c r="A54" s="1" t="s">
        <v>276</v>
      </c>
      <c r="B54" s="2" t="s">
        <v>92</v>
      </c>
      <c r="C54" s="2" t="s">
        <v>93</v>
      </c>
      <c r="D54" s="2" t="s">
        <v>94</v>
      </c>
      <c r="E54" s="2" t="s">
        <v>330</v>
      </c>
      <c r="F54" s="3">
        <v>24392</v>
      </c>
      <c r="G54" s="3">
        <v>15245</v>
      </c>
      <c r="H54" s="2" t="s">
        <v>95</v>
      </c>
      <c r="I54" s="4">
        <v>41568</v>
      </c>
      <c r="J54" s="5">
        <f t="shared" ca="1" si="2"/>
        <v>8</v>
      </c>
      <c r="K54" s="4">
        <v>29310</v>
      </c>
      <c r="L54" s="6">
        <f t="shared" ca="1" si="3"/>
        <v>42</v>
      </c>
      <c r="M54" s="6" t="s">
        <v>6</v>
      </c>
      <c r="N54" s="6">
        <v>1</v>
      </c>
    </row>
    <row r="55" spans="1:14" ht="15.75">
      <c r="A55" s="1" t="s">
        <v>214</v>
      </c>
      <c r="B55" s="2" t="s">
        <v>90</v>
      </c>
      <c r="C55" s="2" t="s">
        <v>91</v>
      </c>
      <c r="D55" s="2" t="s">
        <v>17</v>
      </c>
      <c r="E55" s="2" t="s">
        <v>61</v>
      </c>
      <c r="F55" s="3">
        <v>32014</v>
      </c>
      <c r="G55" s="3">
        <v>28154</v>
      </c>
      <c r="H55" s="2" t="s">
        <v>36</v>
      </c>
      <c r="I55" s="4">
        <v>41568</v>
      </c>
      <c r="J55" s="5">
        <f t="shared" ca="1" si="2"/>
        <v>8</v>
      </c>
      <c r="K55" s="4">
        <v>30861</v>
      </c>
      <c r="L55" s="6">
        <f t="shared" ca="1" si="3"/>
        <v>37</v>
      </c>
      <c r="M55" s="6" t="s">
        <v>19</v>
      </c>
      <c r="N55" s="6">
        <v>3</v>
      </c>
    </row>
    <row r="56" spans="1:14" ht="15.75">
      <c r="A56" s="1" t="s">
        <v>229</v>
      </c>
      <c r="B56" s="2" t="s">
        <v>88</v>
      </c>
      <c r="C56" s="2" t="s">
        <v>89</v>
      </c>
      <c r="D56" s="2" t="s">
        <v>176</v>
      </c>
      <c r="E56" s="2" t="s">
        <v>4</v>
      </c>
      <c r="F56" s="3">
        <v>13839</v>
      </c>
      <c r="G56" s="3">
        <v>13720.5</v>
      </c>
      <c r="H56" s="2" t="s">
        <v>26</v>
      </c>
      <c r="I56" s="4">
        <v>40665</v>
      </c>
      <c r="J56" s="5">
        <f t="shared" ca="1" si="2"/>
        <v>10</v>
      </c>
      <c r="K56" s="4">
        <v>31892</v>
      </c>
      <c r="L56" s="6">
        <f t="shared" ca="1" si="3"/>
        <v>34</v>
      </c>
      <c r="M56" s="6" t="s">
        <v>6</v>
      </c>
      <c r="N56" s="6">
        <v>2</v>
      </c>
    </row>
    <row r="57" spans="1:14" ht="15.75">
      <c r="A57" s="1" t="s">
        <v>240</v>
      </c>
      <c r="B57" s="2" t="s">
        <v>85</v>
      </c>
      <c r="C57" s="2" t="s">
        <v>86</v>
      </c>
      <c r="D57" s="2" t="s">
        <v>171</v>
      </c>
      <c r="E57" s="2" t="s">
        <v>4</v>
      </c>
      <c r="F57" s="3">
        <v>38112</v>
      </c>
      <c r="G57" s="3">
        <v>26526</v>
      </c>
      <c r="H57" s="2" t="s">
        <v>87</v>
      </c>
      <c r="I57" s="4">
        <v>41225</v>
      </c>
      <c r="J57" s="5">
        <f t="shared" ca="1" si="2"/>
        <v>9</v>
      </c>
      <c r="K57" s="4">
        <v>30034</v>
      </c>
      <c r="L57" s="6">
        <f t="shared" ca="1" si="3"/>
        <v>40</v>
      </c>
      <c r="M57" s="6" t="s">
        <v>6</v>
      </c>
      <c r="N57" s="6">
        <v>0</v>
      </c>
    </row>
    <row r="58" spans="1:14" ht="15.75">
      <c r="A58" s="1" t="s">
        <v>263</v>
      </c>
      <c r="B58" s="2" t="s">
        <v>84</v>
      </c>
      <c r="C58" s="2" t="s">
        <v>189</v>
      </c>
      <c r="D58" s="2" t="s">
        <v>176</v>
      </c>
      <c r="E58" s="2" t="s">
        <v>51</v>
      </c>
      <c r="F58" s="3">
        <v>14443.5</v>
      </c>
      <c r="G58" s="3">
        <v>13720.5</v>
      </c>
      <c r="H58" s="2" t="s">
        <v>36</v>
      </c>
      <c r="I58" s="4">
        <v>40014</v>
      </c>
      <c r="J58" s="5">
        <f t="shared" ca="1" si="2"/>
        <v>12</v>
      </c>
      <c r="K58" s="4">
        <v>30741</v>
      </c>
      <c r="L58" s="6">
        <f t="shared" ca="1" si="3"/>
        <v>38</v>
      </c>
      <c r="M58" s="6" t="s">
        <v>6</v>
      </c>
      <c r="N58" s="6">
        <v>1</v>
      </c>
    </row>
    <row r="59" spans="1:14" ht="15.75">
      <c r="A59" s="1" t="s">
        <v>216</v>
      </c>
      <c r="B59" s="2" t="s">
        <v>82</v>
      </c>
      <c r="C59" s="2" t="s">
        <v>83</v>
      </c>
      <c r="D59" s="2" t="s">
        <v>176</v>
      </c>
      <c r="E59" s="2" t="s">
        <v>61</v>
      </c>
      <c r="F59" s="3">
        <v>13720.5</v>
      </c>
      <c r="G59" s="3">
        <v>13720.5</v>
      </c>
      <c r="H59" s="2" t="s">
        <v>11</v>
      </c>
      <c r="I59" s="4">
        <v>40665</v>
      </c>
      <c r="J59" s="5">
        <f t="shared" ca="1" si="2"/>
        <v>10</v>
      </c>
      <c r="K59" s="4">
        <v>35977</v>
      </c>
      <c r="L59" s="6">
        <f t="shared" ca="1" si="3"/>
        <v>23</v>
      </c>
      <c r="M59" s="6" t="s">
        <v>6</v>
      </c>
      <c r="N59" s="6">
        <v>0</v>
      </c>
    </row>
    <row r="60" spans="1:14" ht="15.75">
      <c r="A60" s="1" t="s">
        <v>262</v>
      </c>
      <c r="B60" s="2" t="s">
        <v>81</v>
      </c>
      <c r="C60" s="2" t="s">
        <v>107</v>
      </c>
      <c r="D60" s="2" t="s">
        <v>176</v>
      </c>
      <c r="E60" s="2" t="s">
        <v>51</v>
      </c>
      <c r="F60" s="3">
        <v>18294</v>
      </c>
      <c r="G60" s="3">
        <v>13720.5</v>
      </c>
      <c r="H60" s="2" t="s">
        <v>30</v>
      </c>
      <c r="I60" s="4">
        <v>41142</v>
      </c>
      <c r="J60" s="5">
        <f t="shared" ca="1" si="2"/>
        <v>9</v>
      </c>
      <c r="K60" s="4">
        <v>31790</v>
      </c>
      <c r="L60" s="6">
        <f t="shared" ca="1" si="3"/>
        <v>35</v>
      </c>
      <c r="M60" s="6" t="s">
        <v>6</v>
      </c>
      <c r="N60" s="6">
        <v>2</v>
      </c>
    </row>
    <row r="61" spans="1:14" ht="15.75">
      <c r="A61" s="1" t="s">
        <v>284</v>
      </c>
      <c r="B61" s="2" t="s">
        <v>79</v>
      </c>
      <c r="C61" s="2" t="s">
        <v>80</v>
      </c>
      <c r="D61" s="2" t="s">
        <v>13</v>
      </c>
      <c r="E61" s="2" t="s">
        <v>330</v>
      </c>
      <c r="F61" s="3">
        <v>14874.5</v>
      </c>
      <c r="G61" s="3">
        <v>14635.5</v>
      </c>
      <c r="H61" s="2" t="s">
        <v>14</v>
      </c>
      <c r="I61" s="4">
        <v>40665</v>
      </c>
      <c r="J61" s="5">
        <f t="shared" ca="1" si="2"/>
        <v>10</v>
      </c>
      <c r="K61" s="4">
        <v>29540</v>
      </c>
      <c r="L61" s="6">
        <f t="shared" ca="1" si="3"/>
        <v>41</v>
      </c>
      <c r="M61" s="6" t="s">
        <v>6</v>
      </c>
      <c r="N61" s="6">
        <v>0</v>
      </c>
    </row>
    <row r="62" spans="1:14" ht="15.75">
      <c r="A62" s="1" t="s">
        <v>247</v>
      </c>
      <c r="B62" s="2" t="s">
        <v>77</v>
      </c>
      <c r="C62" s="2" t="s">
        <v>78</v>
      </c>
      <c r="D62" s="2" t="s">
        <v>3</v>
      </c>
      <c r="E62" s="2" t="s">
        <v>4</v>
      </c>
      <c r="F62" s="3">
        <v>17577</v>
      </c>
      <c r="G62" s="3">
        <v>12577</v>
      </c>
      <c r="H62" s="2" t="s">
        <v>30</v>
      </c>
      <c r="I62" s="4">
        <v>40224</v>
      </c>
      <c r="J62" s="5">
        <f t="shared" ca="1" si="2"/>
        <v>12</v>
      </c>
      <c r="K62" s="4">
        <v>31709</v>
      </c>
      <c r="L62" s="6">
        <f t="shared" ca="1" si="3"/>
        <v>35</v>
      </c>
      <c r="M62" s="6" t="s">
        <v>6</v>
      </c>
      <c r="N62" s="6">
        <v>3</v>
      </c>
    </row>
    <row r="63" spans="1:14" ht="15.75">
      <c r="A63" s="1" t="s">
        <v>207</v>
      </c>
      <c r="B63" s="2" t="s">
        <v>76</v>
      </c>
      <c r="C63" s="2" t="s">
        <v>314</v>
      </c>
      <c r="D63" s="2" t="s">
        <v>176</v>
      </c>
      <c r="E63" s="2" t="s">
        <v>25</v>
      </c>
      <c r="F63" s="3">
        <v>21343</v>
      </c>
      <c r="G63" s="3">
        <v>18940</v>
      </c>
      <c r="H63" s="2" t="s">
        <v>26</v>
      </c>
      <c r="I63" s="4">
        <v>41142</v>
      </c>
      <c r="J63" s="5">
        <f t="shared" ca="1" si="2"/>
        <v>9</v>
      </c>
      <c r="K63" s="4">
        <v>30652</v>
      </c>
      <c r="L63" s="6">
        <f t="shared" ca="1" si="3"/>
        <v>38</v>
      </c>
      <c r="M63" s="6" t="s">
        <v>19</v>
      </c>
      <c r="N63" s="6">
        <v>1</v>
      </c>
    </row>
    <row r="64" spans="1:14" ht="15.75">
      <c r="A64" s="1" t="s">
        <v>272</v>
      </c>
      <c r="B64" s="2" t="s">
        <v>74</v>
      </c>
      <c r="C64" s="2" t="s">
        <v>190</v>
      </c>
      <c r="D64" s="2" t="s">
        <v>75</v>
      </c>
      <c r="E64" s="2" t="s">
        <v>330</v>
      </c>
      <c r="F64" s="3">
        <v>15245</v>
      </c>
      <c r="G64" s="3">
        <v>11586</v>
      </c>
      <c r="H64" s="2" t="s">
        <v>5</v>
      </c>
      <c r="I64" s="4">
        <v>41225</v>
      </c>
      <c r="J64" s="5">
        <f t="shared" ca="1" si="2"/>
        <v>9</v>
      </c>
      <c r="K64" s="4">
        <v>30014</v>
      </c>
      <c r="L64" s="6">
        <f t="shared" ca="1" si="3"/>
        <v>40</v>
      </c>
      <c r="M64" s="6" t="s">
        <v>6</v>
      </c>
      <c r="N64" s="6">
        <v>0</v>
      </c>
    </row>
    <row r="65" spans="1:14" ht="15.75">
      <c r="A65" s="1" t="s">
        <v>239</v>
      </c>
      <c r="B65" s="2" t="s">
        <v>71</v>
      </c>
      <c r="C65" s="2" t="s">
        <v>72</v>
      </c>
      <c r="D65" s="2" t="s">
        <v>172</v>
      </c>
      <c r="E65" s="2" t="s">
        <v>4</v>
      </c>
      <c r="F65" s="3">
        <v>38112</v>
      </c>
      <c r="G65" s="3">
        <v>23630</v>
      </c>
      <c r="H65" s="2" t="s">
        <v>73</v>
      </c>
      <c r="I65" s="4">
        <v>40700</v>
      </c>
      <c r="J65" s="5">
        <f t="shared" ca="1" si="2"/>
        <v>10</v>
      </c>
      <c r="K65" s="4">
        <v>29652</v>
      </c>
      <c r="L65" s="6">
        <f t="shared" ca="1" si="3"/>
        <v>41</v>
      </c>
      <c r="M65" s="6" t="s">
        <v>6</v>
      </c>
      <c r="N65" s="6">
        <v>0</v>
      </c>
    </row>
    <row r="66" spans="1:14" ht="15.75">
      <c r="A66" s="1" t="s">
        <v>234</v>
      </c>
      <c r="B66" s="2" t="s">
        <v>70</v>
      </c>
      <c r="C66" s="2" t="s">
        <v>185</v>
      </c>
      <c r="D66" s="2" t="s">
        <v>173</v>
      </c>
      <c r="E66" s="2" t="s">
        <v>4</v>
      </c>
      <c r="F66" s="3">
        <v>37931</v>
      </c>
      <c r="G66" s="3">
        <v>33539</v>
      </c>
      <c r="H66" s="2" t="s">
        <v>9</v>
      </c>
      <c r="I66" s="4">
        <v>40014</v>
      </c>
      <c r="J66" s="5">
        <f t="shared" ca="1" si="2"/>
        <v>12</v>
      </c>
      <c r="K66" s="4">
        <v>27698</v>
      </c>
      <c r="L66" s="6">
        <f t="shared" ca="1" si="3"/>
        <v>46</v>
      </c>
      <c r="M66" s="6" t="s">
        <v>6</v>
      </c>
      <c r="N66" s="6">
        <v>4</v>
      </c>
    </row>
    <row r="67" spans="1:14" ht="15.75">
      <c r="A67" s="1" t="s">
        <v>265</v>
      </c>
      <c r="B67" s="2" t="s">
        <v>68</v>
      </c>
      <c r="C67" s="2" t="s">
        <v>69</v>
      </c>
      <c r="D67" s="2" t="s">
        <v>17</v>
      </c>
      <c r="E67" s="2" t="s">
        <v>51</v>
      </c>
      <c r="F67" s="3">
        <v>30490</v>
      </c>
      <c r="G67" s="3">
        <v>19818</v>
      </c>
      <c r="H67" s="2" t="s">
        <v>5</v>
      </c>
      <c r="I67" s="4">
        <v>41043</v>
      </c>
      <c r="J67" s="5">
        <f t="shared" ca="1" si="2"/>
        <v>9</v>
      </c>
      <c r="K67" s="4">
        <v>32336</v>
      </c>
      <c r="L67" s="6">
        <f t="shared" ca="1" si="3"/>
        <v>33</v>
      </c>
      <c r="M67" s="6" t="s">
        <v>6</v>
      </c>
      <c r="N67" s="6">
        <v>0</v>
      </c>
    </row>
    <row r="68" spans="1:14" ht="15.75">
      <c r="A68" s="1" t="s">
        <v>197</v>
      </c>
      <c r="B68" s="2" t="s">
        <v>294</v>
      </c>
      <c r="C68" s="2" t="s">
        <v>67</v>
      </c>
      <c r="D68" s="2" t="s">
        <v>164</v>
      </c>
      <c r="E68" s="2" t="s">
        <v>29</v>
      </c>
      <c r="F68" s="3">
        <v>21343</v>
      </c>
      <c r="G68" s="3">
        <v>20025</v>
      </c>
      <c r="H68" s="2" t="s">
        <v>30</v>
      </c>
      <c r="I68" s="4">
        <v>40014</v>
      </c>
      <c r="J68" s="5">
        <f t="shared" ref="J68:J99" ca="1" si="4">DATEDIF(I68,TODAY(),"Y")</f>
        <v>12</v>
      </c>
      <c r="K68" s="4">
        <v>30909</v>
      </c>
      <c r="L68" s="6">
        <f t="shared" ref="L68:L99" ca="1" si="5">DATEDIF(K68,TODAY(),"y")</f>
        <v>37</v>
      </c>
      <c r="M68" s="6" t="s">
        <v>19</v>
      </c>
      <c r="N68" s="6">
        <v>2</v>
      </c>
    </row>
    <row r="69" spans="1:14" ht="15.75">
      <c r="A69" s="1" t="s">
        <v>196</v>
      </c>
      <c r="B69" s="2" t="s">
        <v>65</v>
      </c>
      <c r="C69" s="2" t="s">
        <v>66</v>
      </c>
      <c r="D69" s="2" t="s">
        <v>166</v>
      </c>
      <c r="E69" s="2" t="s">
        <v>29</v>
      </c>
      <c r="F69" s="3">
        <v>13787</v>
      </c>
      <c r="G69" s="3">
        <v>13590</v>
      </c>
      <c r="H69" s="2" t="s">
        <v>11</v>
      </c>
      <c r="I69" s="4">
        <v>41142</v>
      </c>
      <c r="J69" s="5">
        <f t="shared" ca="1" si="4"/>
        <v>9</v>
      </c>
      <c r="K69" s="4">
        <v>32960</v>
      </c>
      <c r="L69" s="6">
        <f t="shared" ca="1" si="5"/>
        <v>32</v>
      </c>
      <c r="M69" s="6" t="s">
        <v>19</v>
      </c>
      <c r="N69" s="6">
        <v>0</v>
      </c>
    </row>
    <row r="70" spans="1:14" ht="15.75">
      <c r="A70" s="1" t="s">
        <v>208</v>
      </c>
      <c r="B70" s="2" t="s">
        <v>63</v>
      </c>
      <c r="C70" s="2" t="s">
        <v>64</v>
      </c>
      <c r="D70" s="2" t="s">
        <v>164</v>
      </c>
      <c r="E70" s="2" t="s">
        <v>25</v>
      </c>
      <c r="F70" s="3">
        <v>21343</v>
      </c>
      <c r="G70" s="3">
        <v>19464</v>
      </c>
      <c r="H70" s="2" t="s">
        <v>5</v>
      </c>
      <c r="I70" s="4">
        <v>41043</v>
      </c>
      <c r="J70" s="5">
        <f t="shared" ca="1" si="4"/>
        <v>9</v>
      </c>
      <c r="K70" s="4">
        <v>31444</v>
      </c>
      <c r="L70" s="6">
        <f t="shared" ca="1" si="5"/>
        <v>36</v>
      </c>
      <c r="M70" s="6" t="s">
        <v>6</v>
      </c>
      <c r="N70" s="6">
        <v>2</v>
      </c>
    </row>
    <row r="71" spans="1:14" ht="15.75">
      <c r="A71" s="1" t="s">
        <v>221</v>
      </c>
      <c r="B71" s="2" t="s">
        <v>62</v>
      </c>
      <c r="C71" s="2" t="s">
        <v>135</v>
      </c>
      <c r="D71" s="2" t="s">
        <v>166</v>
      </c>
      <c r="E71" s="2" t="s">
        <v>4</v>
      </c>
      <c r="F71" s="3">
        <v>11720</v>
      </c>
      <c r="G71" s="3">
        <v>10976</v>
      </c>
      <c r="H71" s="2" t="s">
        <v>30</v>
      </c>
      <c r="I71" s="4">
        <v>41142</v>
      </c>
      <c r="J71" s="5">
        <f t="shared" ca="1" si="4"/>
        <v>9</v>
      </c>
      <c r="K71" s="4">
        <v>32842</v>
      </c>
      <c r="L71" s="6">
        <f t="shared" ca="1" si="5"/>
        <v>32</v>
      </c>
      <c r="M71" s="6" t="s">
        <v>19</v>
      </c>
      <c r="N71" s="6">
        <v>2</v>
      </c>
    </row>
    <row r="72" spans="1:14" ht="15.75">
      <c r="A72" s="1" t="s">
        <v>211</v>
      </c>
      <c r="B72" s="2" t="s">
        <v>59</v>
      </c>
      <c r="C72" s="2" t="s">
        <v>60</v>
      </c>
      <c r="D72" s="2" t="s">
        <v>176</v>
      </c>
      <c r="E72" s="2" t="s">
        <v>61</v>
      </c>
      <c r="F72" s="3">
        <v>15245</v>
      </c>
      <c r="G72" s="3">
        <v>13720.5</v>
      </c>
      <c r="H72" s="2" t="s">
        <v>11</v>
      </c>
      <c r="I72" s="4">
        <v>41225</v>
      </c>
      <c r="J72" s="5">
        <f t="shared" ca="1" si="4"/>
        <v>9</v>
      </c>
      <c r="K72" s="4">
        <v>33769</v>
      </c>
      <c r="L72" s="6">
        <f t="shared" ca="1" si="5"/>
        <v>29</v>
      </c>
      <c r="M72" s="6" t="s">
        <v>19</v>
      </c>
      <c r="N72" s="6">
        <v>2</v>
      </c>
    </row>
    <row r="73" spans="1:14" ht="15.75">
      <c r="A73" s="1" t="s">
        <v>246</v>
      </c>
      <c r="B73" s="2" t="s">
        <v>57</v>
      </c>
      <c r="C73" s="2" t="s">
        <v>58</v>
      </c>
      <c r="D73" s="2" t="s">
        <v>3</v>
      </c>
      <c r="E73" s="2" t="s">
        <v>4</v>
      </c>
      <c r="F73" s="3">
        <v>19818</v>
      </c>
      <c r="G73" s="3">
        <v>13416</v>
      </c>
      <c r="H73" s="2" t="s">
        <v>30</v>
      </c>
      <c r="I73" s="4">
        <v>41043</v>
      </c>
      <c r="J73" s="5">
        <f t="shared" ca="1" si="4"/>
        <v>9</v>
      </c>
      <c r="K73" s="4">
        <v>33053</v>
      </c>
      <c r="L73" s="6">
        <f t="shared" ca="1" si="5"/>
        <v>31</v>
      </c>
      <c r="M73" s="6" t="s">
        <v>6</v>
      </c>
      <c r="N73" s="6">
        <v>0</v>
      </c>
    </row>
    <row r="74" spans="1:14" ht="15.75">
      <c r="A74" s="1" t="s">
        <v>288</v>
      </c>
      <c r="B74" s="2" t="s">
        <v>56</v>
      </c>
      <c r="C74" s="2" t="s">
        <v>315</v>
      </c>
      <c r="D74" s="2" t="s">
        <v>22</v>
      </c>
      <c r="E74" s="2" t="s">
        <v>330</v>
      </c>
      <c r="F74" s="3">
        <v>14197.5</v>
      </c>
      <c r="G74" s="3">
        <v>13720.5</v>
      </c>
      <c r="H74" s="2" t="s">
        <v>5</v>
      </c>
      <c r="I74" s="4">
        <v>40224</v>
      </c>
      <c r="J74" s="5">
        <f t="shared" ca="1" si="4"/>
        <v>12</v>
      </c>
      <c r="K74" s="4">
        <v>28025</v>
      </c>
      <c r="L74" s="6">
        <f t="shared" ca="1" si="5"/>
        <v>45</v>
      </c>
      <c r="M74" s="6" t="s">
        <v>19</v>
      </c>
      <c r="N74" s="6">
        <v>4</v>
      </c>
    </row>
    <row r="75" spans="1:14" ht="15.75">
      <c r="A75" s="1" t="s">
        <v>200</v>
      </c>
      <c r="B75" s="2" t="s">
        <v>54</v>
      </c>
      <c r="C75" s="2" t="s">
        <v>55</v>
      </c>
      <c r="D75" s="2" t="s">
        <v>176</v>
      </c>
      <c r="E75" s="2" t="s">
        <v>29</v>
      </c>
      <c r="F75" s="3">
        <v>16769</v>
      </c>
      <c r="G75" s="3">
        <v>15147</v>
      </c>
      <c r="H75" s="2" t="s">
        <v>30</v>
      </c>
      <c r="I75" s="4">
        <v>41043</v>
      </c>
      <c r="J75" s="5">
        <f t="shared" ca="1" si="4"/>
        <v>9</v>
      </c>
      <c r="K75" s="4">
        <v>28445</v>
      </c>
      <c r="L75" s="6">
        <f t="shared" ca="1" si="5"/>
        <v>44</v>
      </c>
      <c r="M75" s="6" t="s">
        <v>6</v>
      </c>
      <c r="N75" s="6">
        <v>5</v>
      </c>
    </row>
    <row r="76" spans="1:14" ht="15.75">
      <c r="A76" s="1" t="s">
        <v>257</v>
      </c>
      <c r="B76" s="2" t="s">
        <v>53</v>
      </c>
      <c r="C76" s="2" t="s">
        <v>78</v>
      </c>
      <c r="D76" s="2" t="s">
        <v>173</v>
      </c>
      <c r="E76" s="2" t="s">
        <v>45</v>
      </c>
      <c r="F76" s="3">
        <v>27441</v>
      </c>
      <c r="G76" s="3">
        <v>19720.5</v>
      </c>
      <c r="H76" s="2" t="s">
        <v>18</v>
      </c>
      <c r="I76" s="4">
        <v>40014</v>
      </c>
      <c r="J76" s="5">
        <f t="shared" ca="1" si="4"/>
        <v>12</v>
      </c>
      <c r="K76" s="4">
        <v>32227</v>
      </c>
      <c r="L76" s="6">
        <f t="shared" ca="1" si="5"/>
        <v>34</v>
      </c>
      <c r="M76" s="6" t="s">
        <v>6</v>
      </c>
      <c r="N76" s="6">
        <v>1</v>
      </c>
    </row>
    <row r="77" spans="1:14" ht="15.75">
      <c r="A77" s="1" t="s">
        <v>256</v>
      </c>
      <c r="B77" s="2" t="s">
        <v>52</v>
      </c>
      <c r="C77" s="2" t="s">
        <v>28</v>
      </c>
      <c r="D77" s="2" t="s">
        <v>17</v>
      </c>
      <c r="E77" s="2" t="s">
        <v>45</v>
      </c>
      <c r="F77" s="3">
        <v>30490</v>
      </c>
      <c r="G77" s="3">
        <v>17684</v>
      </c>
      <c r="H77" s="2" t="s">
        <v>11</v>
      </c>
      <c r="I77" s="4">
        <v>41142</v>
      </c>
      <c r="J77" s="5">
        <f t="shared" ca="1" si="4"/>
        <v>9</v>
      </c>
      <c r="K77" s="4">
        <v>29699</v>
      </c>
      <c r="L77" s="6">
        <f t="shared" ca="1" si="5"/>
        <v>40</v>
      </c>
      <c r="M77" s="6" t="s">
        <v>6</v>
      </c>
      <c r="N77" s="6">
        <v>2</v>
      </c>
    </row>
    <row r="78" spans="1:14" ht="15.75">
      <c r="A78" s="1" t="s">
        <v>261</v>
      </c>
      <c r="B78" s="2" t="s">
        <v>49</v>
      </c>
      <c r="C78" s="2" t="s">
        <v>50</v>
      </c>
      <c r="D78" s="2" t="s">
        <v>176</v>
      </c>
      <c r="E78" s="2" t="s">
        <v>51</v>
      </c>
      <c r="F78" s="3">
        <v>27441</v>
      </c>
      <c r="G78" s="3">
        <v>13720.5</v>
      </c>
      <c r="H78" s="2" t="s">
        <v>36</v>
      </c>
      <c r="I78" s="4">
        <v>41568</v>
      </c>
      <c r="J78" s="5">
        <f t="shared" ca="1" si="4"/>
        <v>8</v>
      </c>
      <c r="K78" s="4">
        <v>31971</v>
      </c>
      <c r="L78" s="6">
        <f t="shared" ca="1" si="5"/>
        <v>34</v>
      </c>
      <c r="M78" s="6" t="s">
        <v>6</v>
      </c>
      <c r="N78" s="6">
        <v>2</v>
      </c>
    </row>
    <row r="79" spans="1:14" ht="15.75">
      <c r="A79" s="1" t="s">
        <v>232</v>
      </c>
      <c r="B79" s="2" t="s">
        <v>47</v>
      </c>
      <c r="C79" s="2" t="s">
        <v>48</v>
      </c>
      <c r="D79" s="2" t="s">
        <v>164</v>
      </c>
      <c r="E79" s="2" t="s">
        <v>4</v>
      </c>
      <c r="F79" s="3">
        <v>29276</v>
      </c>
      <c r="G79" s="3">
        <v>26769</v>
      </c>
      <c r="H79" s="2" t="s">
        <v>36</v>
      </c>
      <c r="I79" s="4">
        <v>41568</v>
      </c>
      <c r="J79" s="5">
        <f t="shared" ca="1" si="4"/>
        <v>8</v>
      </c>
      <c r="K79" s="4">
        <v>32264</v>
      </c>
      <c r="L79" s="6">
        <f t="shared" ca="1" si="5"/>
        <v>33</v>
      </c>
      <c r="M79" s="6" t="s">
        <v>6</v>
      </c>
      <c r="N79" s="6">
        <v>2</v>
      </c>
    </row>
    <row r="80" spans="1:14" ht="15.75">
      <c r="A80" s="1" t="s">
        <v>279</v>
      </c>
      <c r="B80" s="2" t="s">
        <v>46</v>
      </c>
      <c r="C80" s="2" t="s">
        <v>316</v>
      </c>
      <c r="D80" s="2" t="s">
        <v>13</v>
      </c>
      <c r="E80" s="2" t="s">
        <v>330</v>
      </c>
      <c r="F80" s="3">
        <v>14052.5</v>
      </c>
      <c r="G80" s="3">
        <v>13720.5</v>
      </c>
      <c r="H80" s="2" t="s">
        <v>5</v>
      </c>
      <c r="I80" s="4">
        <v>40700</v>
      </c>
      <c r="J80" s="5">
        <f t="shared" ca="1" si="4"/>
        <v>10</v>
      </c>
      <c r="K80" s="4">
        <v>35483</v>
      </c>
      <c r="L80" s="6">
        <f t="shared" ca="1" si="5"/>
        <v>25</v>
      </c>
      <c r="M80" s="6" t="s">
        <v>19</v>
      </c>
      <c r="N80" s="6">
        <v>0</v>
      </c>
    </row>
    <row r="81" spans="1:14" ht="15.75">
      <c r="A81" s="1" t="s">
        <v>253</v>
      </c>
      <c r="B81" s="2" t="s">
        <v>43</v>
      </c>
      <c r="C81" s="2" t="s">
        <v>44</v>
      </c>
      <c r="D81" s="2" t="s">
        <v>176</v>
      </c>
      <c r="E81" s="2" t="s">
        <v>45</v>
      </c>
      <c r="F81" s="3">
        <v>14386</v>
      </c>
      <c r="G81" s="3">
        <v>13720.5</v>
      </c>
      <c r="H81" s="2" t="s">
        <v>5</v>
      </c>
      <c r="I81" s="4">
        <v>41043</v>
      </c>
      <c r="J81" s="5">
        <f t="shared" ca="1" si="4"/>
        <v>9</v>
      </c>
      <c r="K81" s="4">
        <v>31286</v>
      </c>
      <c r="L81" s="6">
        <f t="shared" ca="1" si="5"/>
        <v>36</v>
      </c>
      <c r="M81" s="6" t="s">
        <v>6</v>
      </c>
      <c r="N81" s="6">
        <v>3</v>
      </c>
    </row>
    <row r="82" spans="1:14" ht="15.75">
      <c r="A82" s="1" t="s">
        <v>230</v>
      </c>
      <c r="B82" s="2" t="s">
        <v>41</v>
      </c>
      <c r="C82" s="2" t="s">
        <v>42</v>
      </c>
      <c r="D82" s="2" t="s">
        <v>176</v>
      </c>
      <c r="E82" s="2" t="s">
        <v>4</v>
      </c>
      <c r="F82" s="3">
        <v>12196</v>
      </c>
      <c r="G82" s="3">
        <v>13720.5</v>
      </c>
      <c r="H82" s="2" t="s">
        <v>11</v>
      </c>
      <c r="I82" s="4">
        <v>40665</v>
      </c>
      <c r="J82" s="5">
        <f t="shared" ca="1" si="4"/>
        <v>10</v>
      </c>
      <c r="K82" s="4">
        <v>31708</v>
      </c>
      <c r="L82" s="6">
        <f t="shared" ca="1" si="5"/>
        <v>35</v>
      </c>
      <c r="M82" s="6" t="s">
        <v>6</v>
      </c>
      <c r="N82" s="6">
        <v>1</v>
      </c>
    </row>
    <row r="83" spans="1:14" ht="15.75">
      <c r="A83" s="1" t="s">
        <v>241</v>
      </c>
      <c r="B83" s="2" t="s">
        <v>37</v>
      </c>
      <c r="C83" s="2" t="s">
        <v>38</v>
      </c>
      <c r="D83" s="2" t="s">
        <v>39</v>
      </c>
      <c r="E83" s="2" t="s">
        <v>4</v>
      </c>
      <c r="F83" s="3">
        <v>259163</v>
      </c>
      <c r="G83" s="3">
        <v>38112</v>
      </c>
      <c r="H83" s="2" t="s">
        <v>40</v>
      </c>
      <c r="I83" s="4">
        <v>41225</v>
      </c>
      <c r="J83" s="5">
        <f t="shared" ca="1" si="4"/>
        <v>9</v>
      </c>
      <c r="K83" s="4">
        <v>29639</v>
      </c>
      <c r="L83" s="6">
        <f t="shared" ca="1" si="5"/>
        <v>41</v>
      </c>
      <c r="M83" s="6" t="s">
        <v>6</v>
      </c>
      <c r="N83" s="6">
        <v>3</v>
      </c>
    </row>
    <row r="84" spans="1:14" ht="15.75">
      <c r="A84" s="1" t="s">
        <v>209</v>
      </c>
      <c r="B84" s="2" t="s">
        <v>35</v>
      </c>
      <c r="C84" s="2" t="s">
        <v>179</v>
      </c>
      <c r="D84" s="2" t="s">
        <v>17</v>
      </c>
      <c r="E84" s="2" t="s">
        <v>25</v>
      </c>
      <c r="F84" s="3">
        <v>30490</v>
      </c>
      <c r="G84" s="3">
        <v>30490</v>
      </c>
      <c r="H84" s="2" t="s">
        <v>36</v>
      </c>
      <c r="I84" s="4">
        <v>41568</v>
      </c>
      <c r="J84" s="5">
        <f t="shared" ca="1" si="4"/>
        <v>8</v>
      </c>
      <c r="K84" s="4">
        <v>31793</v>
      </c>
      <c r="L84" s="6">
        <f t="shared" ca="1" si="5"/>
        <v>35</v>
      </c>
      <c r="M84" s="6" t="s">
        <v>6</v>
      </c>
      <c r="N84" s="6">
        <v>3</v>
      </c>
    </row>
    <row r="85" spans="1:14" ht="15.75">
      <c r="A85" s="1" t="s">
        <v>248</v>
      </c>
      <c r="B85" s="2" t="s">
        <v>34</v>
      </c>
      <c r="C85" s="2" t="s">
        <v>2</v>
      </c>
      <c r="D85" s="2" t="s">
        <v>3</v>
      </c>
      <c r="E85" s="2" t="s">
        <v>4</v>
      </c>
      <c r="F85" s="3">
        <v>21343</v>
      </c>
      <c r="G85" s="3">
        <v>14879</v>
      </c>
      <c r="H85" s="2" t="s">
        <v>30</v>
      </c>
      <c r="I85" s="4">
        <v>40224</v>
      </c>
      <c r="J85" s="5">
        <f t="shared" ca="1" si="4"/>
        <v>12</v>
      </c>
      <c r="K85" s="4">
        <v>31351</v>
      </c>
      <c r="L85" s="6">
        <f t="shared" ca="1" si="5"/>
        <v>36</v>
      </c>
      <c r="M85" s="6" t="s">
        <v>6</v>
      </c>
      <c r="N85" s="6">
        <v>2</v>
      </c>
    </row>
    <row r="86" spans="1:14" ht="15.75">
      <c r="A86" s="1" t="s">
        <v>278</v>
      </c>
      <c r="B86" s="2" t="s">
        <v>33</v>
      </c>
      <c r="C86" s="2" t="s">
        <v>191</v>
      </c>
      <c r="D86" s="2" t="s">
        <v>13</v>
      </c>
      <c r="E86" s="2" t="s">
        <v>330</v>
      </c>
      <c r="F86" s="3">
        <v>14179.5</v>
      </c>
      <c r="G86" s="3">
        <v>13720.5</v>
      </c>
      <c r="H86" s="2" t="s">
        <v>14</v>
      </c>
      <c r="I86" s="4">
        <v>40014</v>
      </c>
      <c r="J86" s="5">
        <f t="shared" ca="1" si="4"/>
        <v>12</v>
      </c>
      <c r="K86" s="4">
        <v>35932</v>
      </c>
      <c r="L86" s="6">
        <f t="shared" ca="1" si="5"/>
        <v>23</v>
      </c>
      <c r="M86" s="6" t="s">
        <v>6</v>
      </c>
      <c r="N86" s="6">
        <v>0</v>
      </c>
    </row>
    <row r="87" spans="1:14" ht="15.75">
      <c r="A87" s="1" t="s">
        <v>225</v>
      </c>
      <c r="B87" s="2" t="s">
        <v>31</v>
      </c>
      <c r="C87" s="2" t="s">
        <v>32</v>
      </c>
      <c r="D87" s="2" t="s">
        <v>176</v>
      </c>
      <c r="E87" s="2" t="s">
        <v>4</v>
      </c>
      <c r="F87" s="3">
        <v>13867</v>
      </c>
      <c r="G87" s="3">
        <v>13720.5</v>
      </c>
      <c r="H87" s="2" t="s">
        <v>18</v>
      </c>
      <c r="I87" s="4">
        <v>40700</v>
      </c>
      <c r="J87" s="5">
        <f t="shared" ca="1" si="4"/>
        <v>10</v>
      </c>
      <c r="K87" s="4">
        <v>34122</v>
      </c>
      <c r="L87" s="6">
        <f t="shared" ca="1" si="5"/>
        <v>28</v>
      </c>
      <c r="M87" s="6" t="s">
        <v>19</v>
      </c>
      <c r="N87" s="6">
        <v>2</v>
      </c>
    </row>
    <row r="88" spans="1:14" ht="15.75">
      <c r="A88" s="1" t="s">
        <v>199</v>
      </c>
      <c r="B88" s="2" t="s">
        <v>27</v>
      </c>
      <c r="C88" s="2" t="s">
        <v>28</v>
      </c>
      <c r="D88" s="2" t="s">
        <v>176</v>
      </c>
      <c r="E88" s="2" t="s">
        <v>29</v>
      </c>
      <c r="F88" s="3">
        <v>19823</v>
      </c>
      <c r="G88" s="3">
        <v>19147</v>
      </c>
      <c r="H88" s="2" t="s">
        <v>30</v>
      </c>
      <c r="I88" s="4">
        <v>41568</v>
      </c>
      <c r="J88" s="5">
        <f t="shared" ca="1" si="4"/>
        <v>8</v>
      </c>
      <c r="K88" s="4">
        <v>33871</v>
      </c>
      <c r="L88" s="6">
        <f t="shared" ca="1" si="5"/>
        <v>29</v>
      </c>
      <c r="M88" s="6" t="s">
        <v>6</v>
      </c>
      <c r="N88" s="6">
        <v>2</v>
      </c>
    </row>
    <row r="89" spans="1:14" ht="15.75">
      <c r="A89" s="1" t="s">
        <v>204</v>
      </c>
      <c r="B89" s="2" t="s">
        <v>24</v>
      </c>
      <c r="C89" s="2" t="s">
        <v>295</v>
      </c>
      <c r="D89" s="2" t="s">
        <v>176</v>
      </c>
      <c r="E89" s="2" t="s">
        <v>25</v>
      </c>
      <c r="F89" s="3">
        <v>14448</v>
      </c>
      <c r="G89" s="3">
        <v>14448</v>
      </c>
      <c r="H89" s="2" t="s">
        <v>26</v>
      </c>
      <c r="I89" s="4">
        <v>40665</v>
      </c>
      <c r="J89" s="5">
        <f t="shared" ca="1" si="4"/>
        <v>10</v>
      </c>
      <c r="K89" s="4">
        <v>33662</v>
      </c>
      <c r="L89" s="6">
        <f t="shared" ca="1" si="5"/>
        <v>30</v>
      </c>
      <c r="M89" s="6" t="s">
        <v>19</v>
      </c>
      <c r="N89" s="6">
        <v>2</v>
      </c>
    </row>
    <row r="90" spans="1:14" ht="15.75">
      <c r="A90" s="1" t="s">
        <v>235</v>
      </c>
      <c r="B90" s="2" t="s">
        <v>23</v>
      </c>
      <c r="C90" s="2" t="s">
        <v>186</v>
      </c>
      <c r="D90" s="2" t="s">
        <v>176</v>
      </c>
      <c r="E90" s="2" t="s">
        <v>4</v>
      </c>
      <c r="F90" s="3">
        <v>13839</v>
      </c>
      <c r="G90" s="3">
        <v>13720.5</v>
      </c>
      <c r="H90" s="2" t="s">
        <v>18</v>
      </c>
      <c r="I90" s="4">
        <v>40014</v>
      </c>
      <c r="J90" s="5">
        <f t="shared" ca="1" si="4"/>
        <v>12</v>
      </c>
      <c r="K90" s="4">
        <v>33040</v>
      </c>
      <c r="L90" s="6">
        <f t="shared" ca="1" si="5"/>
        <v>31</v>
      </c>
      <c r="M90" s="6" t="s">
        <v>6</v>
      </c>
      <c r="N90" s="6">
        <v>2</v>
      </c>
    </row>
    <row r="91" spans="1:14" ht="15.75">
      <c r="A91" s="1" t="s">
        <v>286</v>
      </c>
      <c r="B91" s="2" t="s">
        <v>21</v>
      </c>
      <c r="C91" s="2" t="s">
        <v>194</v>
      </c>
      <c r="D91" s="2" t="s">
        <v>22</v>
      </c>
      <c r="E91" s="2" t="s">
        <v>330</v>
      </c>
      <c r="F91" s="3">
        <v>15097.5</v>
      </c>
      <c r="G91" s="3">
        <v>14521.5</v>
      </c>
      <c r="H91" s="2" t="s">
        <v>5</v>
      </c>
      <c r="I91" s="4">
        <v>41142</v>
      </c>
      <c r="J91" s="5">
        <f t="shared" ca="1" si="4"/>
        <v>9</v>
      </c>
      <c r="K91" s="4">
        <v>28745</v>
      </c>
      <c r="L91" s="6">
        <f t="shared" ca="1" si="5"/>
        <v>43</v>
      </c>
      <c r="M91" s="6" t="s">
        <v>6</v>
      </c>
      <c r="N91" s="6">
        <v>0</v>
      </c>
    </row>
    <row r="92" spans="1:14" ht="15.75">
      <c r="A92" s="1" t="s">
        <v>285</v>
      </c>
      <c r="B92" s="2" t="s">
        <v>20</v>
      </c>
      <c r="C92" s="2" t="s">
        <v>193</v>
      </c>
      <c r="D92" s="2" t="s">
        <v>13</v>
      </c>
      <c r="E92" s="2" t="s">
        <v>330</v>
      </c>
      <c r="F92" s="3">
        <v>11434</v>
      </c>
      <c r="G92" s="3">
        <v>10290</v>
      </c>
      <c r="H92" s="2" t="s">
        <v>14</v>
      </c>
      <c r="I92" s="4">
        <v>41043</v>
      </c>
      <c r="J92" s="5">
        <f t="shared" ca="1" si="4"/>
        <v>9</v>
      </c>
      <c r="K92" s="4">
        <v>28057</v>
      </c>
      <c r="L92" s="6">
        <f t="shared" ca="1" si="5"/>
        <v>45</v>
      </c>
      <c r="M92" s="6" t="s">
        <v>6</v>
      </c>
      <c r="N92" s="6">
        <v>2</v>
      </c>
    </row>
    <row r="93" spans="1:14" ht="15.75">
      <c r="A93" s="1" t="s">
        <v>224</v>
      </c>
      <c r="B93" s="2" t="s">
        <v>15</v>
      </c>
      <c r="C93" s="2" t="s">
        <v>16</v>
      </c>
      <c r="D93" s="2" t="s">
        <v>17</v>
      </c>
      <c r="E93" s="2" t="s">
        <v>4</v>
      </c>
      <c r="F93" s="3">
        <v>35063</v>
      </c>
      <c r="G93" s="3">
        <v>34697</v>
      </c>
      <c r="H93" s="2" t="s">
        <v>18</v>
      </c>
      <c r="I93" s="4">
        <v>41142</v>
      </c>
      <c r="J93" s="5">
        <f t="shared" ca="1" si="4"/>
        <v>9</v>
      </c>
      <c r="K93" s="4">
        <v>31226</v>
      </c>
      <c r="L93" s="6">
        <f t="shared" ca="1" si="5"/>
        <v>36</v>
      </c>
      <c r="M93" s="6" t="s">
        <v>19</v>
      </c>
      <c r="N93" s="6">
        <v>1</v>
      </c>
    </row>
    <row r="94" spans="1:14" ht="15.75">
      <c r="A94" s="1" t="s">
        <v>280</v>
      </c>
      <c r="B94" s="2" t="s">
        <v>12</v>
      </c>
      <c r="C94" s="2" t="s">
        <v>192</v>
      </c>
      <c r="D94" s="2" t="s">
        <v>13</v>
      </c>
      <c r="E94" s="2" t="s">
        <v>330</v>
      </c>
      <c r="F94" s="3">
        <v>14538</v>
      </c>
      <c r="G94" s="3">
        <v>14292</v>
      </c>
      <c r="H94" s="2" t="s">
        <v>14</v>
      </c>
      <c r="I94" s="4">
        <v>41568</v>
      </c>
      <c r="J94" s="5">
        <f t="shared" ca="1" si="4"/>
        <v>8</v>
      </c>
      <c r="K94" s="4">
        <v>33825</v>
      </c>
      <c r="L94" s="6">
        <f t="shared" ca="1" si="5"/>
        <v>29</v>
      </c>
      <c r="M94" s="6" t="s">
        <v>6</v>
      </c>
      <c r="N94" s="6">
        <v>0</v>
      </c>
    </row>
    <row r="95" spans="1:14" ht="15.75">
      <c r="A95" s="1" t="s">
        <v>228</v>
      </c>
      <c r="B95" s="2" t="s">
        <v>182</v>
      </c>
      <c r="C95" s="2" t="s">
        <v>10</v>
      </c>
      <c r="D95" s="2" t="s">
        <v>176</v>
      </c>
      <c r="E95" s="2" t="s">
        <v>4</v>
      </c>
      <c r="F95" s="3">
        <v>13867</v>
      </c>
      <c r="G95" s="3">
        <v>13720.5</v>
      </c>
      <c r="H95" s="2" t="s">
        <v>11</v>
      </c>
      <c r="I95" s="4">
        <v>41043</v>
      </c>
      <c r="J95" s="5">
        <f t="shared" ca="1" si="4"/>
        <v>9</v>
      </c>
      <c r="K95" s="4">
        <v>34782</v>
      </c>
      <c r="L95" s="6">
        <f t="shared" ca="1" si="5"/>
        <v>27</v>
      </c>
      <c r="M95" s="6" t="s">
        <v>6</v>
      </c>
      <c r="N95" s="6">
        <v>0</v>
      </c>
    </row>
    <row r="96" spans="1:14" ht="15.75">
      <c r="A96" s="1" t="s">
        <v>238</v>
      </c>
      <c r="B96" s="2" t="s">
        <v>7</v>
      </c>
      <c r="C96" s="2" t="s">
        <v>8</v>
      </c>
      <c r="D96" s="2" t="s">
        <v>170</v>
      </c>
      <c r="E96" s="2" t="s">
        <v>4</v>
      </c>
      <c r="F96" s="3">
        <v>45735</v>
      </c>
      <c r="G96" s="3">
        <v>27441</v>
      </c>
      <c r="H96" s="2" t="s">
        <v>9</v>
      </c>
      <c r="I96" s="4">
        <v>41568</v>
      </c>
      <c r="J96" s="5">
        <f t="shared" ca="1" si="4"/>
        <v>8</v>
      </c>
      <c r="K96" s="4">
        <v>29769</v>
      </c>
      <c r="L96" s="6">
        <f t="shared" ca="1" si="5"/>
        <v>40</v>
      </c>
      <c r="M96" s="6" t="s">
        <v>6</v>
      </c>
      <c r="N96" s="6">
        <v>2</v>
      </c>
    </row>
    <row r="97" spans="1:14" ht="15.75">
      <c r="A97" s="1" t="s">
        <v>250</v>
      </c>
      <c r="B97" s="2" t="s">
        <v>1</v>
      </c>
      <c r="C97" s="2" t="s">
        <v>2</v>
      </c>
      <c r="D97" s="2" t="s">
        <v>3</v>
      </c>
      <c r="E97" s="2" t="s">
        <v>4</v>
      </c>
      <c r="F97" s="3">
        <v>16769</v>
      </c>
      <c r="G97" s="3">
        <v>15245</v>
      </c>
      <c r="H97" s="2" t="s">
        <v>5</v>
      </c>
      <c r="I97" s="4">
        <v>40665</v>
      </c>
      <c r="J97" s="5">
        <f t="shared" ca="1" si="4"/>
        <v>10</v>
      </c>
      <c r="K97" s="4">
        <v>29873</v>
      </c>
      <c r="L97" s="6">
        <f t="shared" ca="1" si="5"/>
        <v>40</v>
      </c>
      <c r="M97" s="6" t="s">
        <v>6</v>
      </c>
      <c r="N97" s="6">
        <v>0</v>
      </c>
    </row>
  </sheetData>
  <sortState xmlns:xlrd2="http://schemas.microsoft.com/office/spreadsheetml/2017/richdata2" ref="A4:N97">
    <sortCondition ref="B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60B5079794642ABE7A59ACB049E0C" ma:contentTypeVersion="10" ma:contentTypeDescription="Crée un document." ma:contentTypeScope="" ma:versionID="8fad6fc49df7fad93a7721cc93ea2395">
  <xsd:schema xmlns:xsd="http://www.w3.org/2001/XMLSchema" xmlns:xs="http://www.w3.org/2001/XMLSchema" xmlns:p="http://schemas.microsoft.com/office/2006/metadata/properties" xmlns:ns2="271254ee-1e7f-4a9d-a7d2-a2302e6e5eb2" targetNamespace="http://schemas.microsoft.com/office/2006/metadata/properties" ma:root="true" ma:fieldsID="25085f362720fa9e836966db2e2e3b2a" ns2:_="">
    <xsd:import namespace="271254ee-1e7f-4a9d-a7d2-a2302e6e5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254ee-1e7f-4a9d-a7d2-a2302e6e5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25CA24-EBB5-4936-A4DC-741B486651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F0D8170-7E8F-417C-BC1F-C0DF7E9873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397DE4-0313-4387-B3A2-B362E2A42FA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 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Emmanuel BARRAUD</cp:lastModifiedBy>
  <cp:lastPrinted>2005-10-14T14:36:11Z</cp:lastPrinted>
  <dcterms:created xsi:type="dcterms:W3CDTF">2000-10-03T09:05:05Z</dcterms:created>
  <dcterms:modified xsi:type="dcterms:W3CDTF">2022-04-19T08:06:58Z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0x01010037A60B5079794642ABE7A59ACB049E0C</vt:lpwstr>
  </property>
</Properties>
</file>